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15" yWindow="270" windowWidth="19320" windowHeight="12120"/>
  </bookViews>
  <sheets>
    <sheet name="NRF Fan-Clutch Top65" sheetId="1" r:id="rId1"/>
    <sheet name="O.E. Numbers" sheetId="3" r:id="rId2"/>
  </sheets>
  <definedNames>
    <definedName name="_xlnm._FilterDatabase" localSheetId="0" hidden="1">'NRF Fan-Clutch Top65'!$A$2:$K$67</definedName>
  </definedNames>
  <calcPr calcId="125725"/>
</workbook>
</file>

<file path=xl/calcChain.xml><?xml version="1.0" encoding="utf-8"?>
<calcChain xmlns="http://schemas.openxmlformats.org/spreadsheetml/2006/main">
  <c r="H2" i="1"/>
</calcChain>
</file>

<file path=xl/sharedStrings.xml><?xml version="1.0" encoding="utf-8"?>
<sst xmlns="http://schemas.openxmlformats.org/spreadsheetml/2006/main" count="368" uniqueCount="174">
  <si>
    <t>Article number</t>
  </si>
  <si>
    <t>Operating Mode</t>
  </si>
  <si>
    <t>Connector Shape</t>
  </si>
  <si>
    <t>OE manuf. Ref.</t>
  </si>
  <si>
    <t>8MV376757661</t>
  </si>
  <si>
    <t>Electronic</t>
  </si>
  <si>
    <t>SQUARE</t>
  </si>
  <si>
    <t>MAN TGA</t>
  </si>
  <si>
    <t>8MV376757121</t>
  </si>
  <si>
    <t>Round/Toric</t>
  </si>
  <si>
    <t>Renault Premium</t>
  </si>
  <si>
    <t>8MV376730051</t>
  </si>
  <si>
    <t>DAF XF 95</t>
  </si>
  <si>
    <t>8MV376758471/8MV376758481</t>
  </si>
  <si>
    <t>MAN F 2000</t>
  </si>
  <si>
    <t>8MV376734211</t>
  </si>
  <si>
    <t>DAF XF CF</t>
  </si>
  <si>
    <t>8MV376730111</t>
  </si>
  <si>
    <t>Volvo FM / Renault Kerax</t>
  </si>
  <si>
    <t>Mercedes Actros</t>
  </si>
  <si>
    <t>8MV376728381/8MV376729481/8MV376730061</t>
  </si>
  <si>
    <t>Iveco Stralis</t>
  </si>
  <si>
    <t>8MV376734321</t>
  </si>
  <si>
    <t>Scania P,G,R,T</t>
  </si>
  <si>
    <t>Volvo FH</t>
  </si>
  <si>
    <t>Iveco</t>
  </si>
  <si>
    <t>8MV376758511</t>
  </si>
  <si>
    <t>Rectangular</t>
  </si>
  <si>
    <t>MAN</t>
  </si>
  <si>
    <t>Pneumatic</t>
  </si>
  <si>
    <t>MAN E, F</t>
  </si>
  <si>
    <t>Mercedes</t>
  </si>
  <si>
    <t>8MV376731401</t>
  </si>
  <si>
    <t>DAF CF 85</t>
  </si>
  <si>
    <t>8MV376731351/8MV376757701</t>
  </si>
  <si>
    <t>Mercedes Axor, Atego, Unimog</t>
  </si>
  <si>
    <t>8MV376757111</t>
  </si>
  <si>
    <t>Renault Magnum</t>
  </si>
  <si>
    <t>Volvo FM</t>
  </si>
  <si>
    <t>8MV376730001</t>
  </si>
  <si>
    <t>Volvo</t>
  </si>
  <si>
    <t>8MV376728371</t>
  </si>
  <si>
    <t>8MV376731341</t>
  </si>
  <si>
    <t>DAF 95 XF</t>
  </si>
  <si>
    <t>8MV376757151/8MV376758281</t>
  </si>
  <si>
    <t>8MV376730081/8MV376791531</t>
  </si>
  <si>
    <t>Volvo FM 16</t>
  </si>
  <si>
    <t>DAF</t>
  </si>
  <si>
    <t>8MV376731281/8MV376758551</t>
  </si>
  <si>
    <t>Renault G</t>
  </si>
  <si>
    <t>8MV376729351</t>
  </si>
  <si>
    <t>Renault Premium, Kerax</t>
  </si>
  <si>
    <t>8MV376730101</t>
  </si>
  <si>
    <t>Mercedes Axor</t>
  </si>
  <si>
    <t>Renault</t>
  </si>
  <si>
    <t>8MV376728761</t>
  </si>
  <si>
    <t>DAF CF 75</t>
  </si>
  <si>
    <t>8MV376727161</t>
  </si>
  <si>
    <t>Iveco  LD, MP, MT</t>
  </si>
  <si>
    <t>Scania 3 series</t>
  </si>
  <si>
    <t>8MV376757681</t>
  </si>
  <si>
    <t>MAN M2000, L2000, M90, G90, Neoplan</t>
  </si>
  <si>
    <t>8MV376730091</t>
  </si>
  <si>
    <t>DAF 75 CF</t>
  </si>
  <si>
    <t>DAF 75 CF, 85 CF</t>
  </si>
  <si>
    <t>8MV376730661</t>
  </si>
  <si>
    <t>DAF 85 CF</t>
  </si>
  <si>
    <t>8MV376791521</t>
  </si>
  <si>
    <t>Volvo FH 12</t>
  </si>
  <si>
    <t>8MV376757631</t>
  </si>
  <si>
    <t>Iveco Eurocargo</t>
  </si>
  <si>
    <t>8MV376734221</t>
  </si>
  <si>
    <t>8MV376757171</t>
  </si>
  <si>
    <t>DAF CF 75, CF 85</t>
  </si>
  <si>
    <t>Mercedes Atego, LK/LN2</t>
  </si>
  <si>
    <t>8MV376731441</t>
  </si>
  <si>
    <t>8MV376732051</t>
  </si>
  <si>
    <t>Mercedes Vario</t>
  </si>
  <si>
    <t>Renault Major</t>
  </si>
  <si>
    <t>8MV376791501</t>
  </si>
  <si>
    <t>Volvo FM 9, FM 12</t>
  </si>
  <si>
    <t>COJALI</t>
  </si>
  <si>
    <t>BehrHellaHELLA</t>
  </si>
  <si>
    <t>Thermic</t>
  </si>
  <si>
    <t>OE numbers</t>
  </si>
  <si>
    <t>A0002008622</t>
  </si>
  <si>
    <t>A5412000822</t>
  </si>
  <si>
    <t>A5412000922</t>
  </si>
  <si>
    <t>A5412001022</t>
  </si>
  <si>
    <t>A5412001122</t>
  </si>
  <si>
    <t>A5412001322</t>
  </si>
  <si>
    <t>A5412001522</t>
  </si>
  <si>
    <t>A5412001622</t>
  </si>
  <si>
    <t>A5412001722</t>
  </si>
  <si>
    <t>A5412001822</t>
  </si>
  <si>
    <t>A0002002523</t>
  </si>
  <si>
    <t>A0002003023</t>
  </si>
  <si>
    <t>A0002003223</t>
  </si>
  <si>
    <t>504032693AD</t>
  </si>
  <si>
    <t>504115438AD</t>
  </si>
  <si>
    <t>1453967N</t>
  </si>
  <si>
    <t>1674189N</t>
  </si>
  <si>
    <t>8112950N</t>
  </si>
  <si>
    <t>8112952N</t>
  </si>
  <si>
    <t>8149394N</t>
  </si>
  <si>
    <t>8149395N</t>
  </si>
  <si>
    <t>8149396N</t>
  </si>
  <si>
    <t>504020036AD</t>
  </si>
  <si>
    <t>504115440AD</t>
  </si>
  <si>
    <t>A0002008522</t>
  </si>
  <si>
    <t>504236556AD</t>
  </si>
  <si>
    <t>5412000022AD</t>
  </si>
  <si>
    <t>5412000122AD</t>
  </si>
  <si>
    <t>5412000222AD</t>
  </si>
  <si>
    <t>5412000322AD</t>
  </si>
  <si>
    <t>5412000422AD</t>
  </si>
  <si>
    <t>A5412000022AD</t>
  </si>
  <si>
    <t>A5412000122AD</t>
  </si>
  <si>
    <t>A5412000222AD</t>
  </si>
  <si>
    <t>A5412000322AD</t>
  </si>
  <si>
    <t>A5412000422AD</t>
  </si>
  <si>
    <t>A5412000622AD</t>
  </si>
  <si>
    <t>504239357AD</t>
  </si>
  <si>
    <t>504239361AD</t>
  </si>
  <si>
    <t>A9062000522</t>
  </si>
  <si>
    <t>A9062000822</t>
  </si>
  <si>
    <t>A9062000922</t>
  </si>
  <si>
    <t>A9062001023</t>
  </si>
  <si>
    <t>A9062001822</t>
  </si>
  <si>
    <t>20517745N</t>
  </si>
  <si>
    <t>20805992N</t>
  </si>
  <si>
    <t>20981224N</t>
  </si>
  <si>
    <t>85000281N</t>
  </si>
  <si>
    <t>85000587N</t>
  </si>
  <si>
    <t>85000738N</t>
  </si>
  <si>
    <t>4572000322AD</t>
  </si>
  <si>
    <t>4572000522AD</t>
  </si>
  <si>
    <t>4572000722AD</t>
  </si>
  <si>
    <t>4572000822AD</t>
  </si>
  <si>
    <t>A4572000322AD</t>
  </si>
  <si>
    <t>A4572000522AD</t>
  </si>
  <si>
    <t>A4572000722AD</t>
  </si>
  <si>
    <t>A4572000822AD</t>
  </si>
  <si>
    <t>504054623AD</t>
  </si>
  <si>
    <t>504092530AD</t>
  </si>
  <si>
    <t>504115431AD</t>
  </si>
  <si>
    <t>504069140AD</t>
  </si>
  <si>
    <t>504115439AD</t>
  </si>
  <si>
    <t>1392261N</t>
  </si>
  <si>
    <t>1393424N</t>
  </si>
  <si>
    <t>20517753N</t>
  </si>
  <si>
    <t>20805997N</t>
  </si>
  <si>
    <t>20981227N</t>
  </si>
  <si>
    <t>A0002006722</t>
  </si>
  <si>
    <t>APUB185</t>
  </si>
  <si>
    <t>A3662000422</t>
  </si>
  <si>
    <t>A3662000622</t>
  </si>
  <si>
    <t>A9042000622</t>
  </si>
  <si>
    <t>A9042000322</t>
  </si>
  <si>
    <t>A9042001122</t>
  </si>
  <si>
    <t>85000177N</t>
  </si>
  <si>
    <t xml:space="preserve">Brand </t>
  </si>
  <si>
    <t>Model</t>
  </si>
  <si>
    <t>Man</t>
  </si>
  <si>
    <t>Daf</t>
  </si>
  <si>
    <t>Scania</t>
  </si>
  <si>
    <t>Extra information</t>
  </si>
  <si>
    <t>Product information</t>
  </si>
  <si>
    <t>Application</t>
  </si>
  <si>
    <t xml:space="preserve">Cross information </t>
  </si>
  <si>
    <t>O.E. Improved product</t>
  </si>
  <si>
    <t>pareto Percentage</t>
  </si>
  <si>
    <t>51066300071</t>
  </si>
  <si>
    <t>Tarifa PVP</t>
  </si>
</sst>
</file>

<file path=xl/styles.xml><?xml version="1.0" encoding="utf-8"?>
<styleSheet xmlns="http://schemas.openxmlformats.org/spreadsheetml/2006/main">
  <fonts count="3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</font>
    <font>
      <b/>
      <sz val="9"/>
      <name val="Arial"/>
    </font>
    <font>
      <sz val="11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indexed="8"/>
      <name val="Courier New"/>
      <family val="3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1"/>
      <color indexed="8"/>
      <name val="Helvetica Neue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20" fillId="0" borderId="10" applyNumberFormat="0" applyFill="0" applyAlignment="0" applyProtection="0"/>
    <xf numFmtId="0" fontId="2" fillId="0" borderId="1"/>
    <xf numFmtId="0" fontId="22" fillId="0" borderId="1"/>
    <xf numFmtId="0" fontId="23" fillId="0" borderId="1"/>
    <xf numFmtId="0" fontId="23" fillId="0" borderId="1"/>
    <xf numFmtId="0" fontId="24" fillId="0" borderId="1"/>
    <xf numFmtId="0" fontId="24" fillId="0" borderId="1"/>
    <xf numFmtId="9" fontId="2" fillId="0" borderId="1" applyFont="0" applyFill="0" applyBorder="0" applyAlignment="0" applyProtection="0"/>
    <xf numFmtId="9" fontId="23" fillId="0" borderId="1" applyFont="0" applyFill="0" applyBorder="0" applyAlignment="0" applyProtection="0"/>
    <xf numFmtId="0" fontId="6" fillId="0" borderId="1" applyNumberFormat="0" applyFill="0" applyBorder="0" applyAlignment="0" applyProtection="0"/>
    <xf numFmtId="0" fontId="5" fillId="0" borderId="1"/>
    <xf numFmtId="0" fontId="9" fillId="0" borderId="1" applyNumberFormat="0" applyFill="0" applyBorder="0" applyAlignment="0" applyProtection="0"/>
    <xf numFmtId="0" fontId="10" fillId="2" borderId="1" applyNumberFormat="0" applyBorder="0" applyAlignment="0" applyProtection="0"/>
    <xf numFmtId="0" fontId="11" fillId="3" borderId="1" applyNumberFormat="0" applyBorder="0" applyAlignment="0" applyProtection="0"/>
    <xf numFmtId="0" fontId="12" fillId="4" borderId="1" applyNumberFormat="0" applyBorder="0" applyAlignment="0" applyProtection="0"/>
    <xf numFmtId="0" fontId="18" fillId="0" borderId="1" applyNumberFormat="0" applyFill="0" applyBorder="0" applyAlignment="0" applyProtection="0"/>
    <xf numFmtId="0" fontId="2" fillId="8" borderId="9" applyNumberFormat="0" applyFont="0" applyAlignment="0" applyProtection="0"/>
    <xf numFmtId="0" fontId="19" fillId="0" borderId="1" applyNumberFormat="0" applyFill="0" applyBorder="0" applyAlignment="0" applyProtection="0"/>
    <xf numFmtId="0" fontId="21" fillId="9" borderId="1" applyNumberFormat="0" applyBorder="0" applyAlignment="0" applyProtection="0"/>
    <xf numFmtId="0" fontId="2" fillId="10" borderId="1" applyNumberFormat="0" applyBorder="0" applyAlignment="0" applyProtection="0"/>
    <xf numFmtId="0" fontId="2" fillId="11" borderId="1" applyNumberFormat="0" applyBorder="0" applyAlignment="0" applyProtection="0"/>
    <xf numFmtId="0" fontId="21" fillId="12" borderId="1" applyNumberFormat="0" applyBorder="0" applyAlignment="0" applyProtection="0"/>
    <xf numFmtId="0" fontId="21" fillId="13" borderId="1" applyNumberFormat="0" applyBorder="0" applyAlignment="0" applyProtection="0"/>
    <xf numFmtId="0" fontId="2" fillId="14" borderId="1" applyNumberFormat="0" applyBorder="0" applyAlignment="0" applyProtection="0"/>
    <xf numFmtId="0" fontId="2" fillId="15" borderId="1" applyNumberFormat="0" applyBorder="0" applyAlignment="0" applyProtection="0"/>
    <xf numFmtId="0" fontId="21" fillId="16" borderId="1" applyNumberFormat="0" applyBorder="0" applyAlignment="0" applyProtection="0"/>
    <xf numFmtId="0" fontId="21" fillId="17" borderId="1" applyNumberFormat="0" applyBorder="0" applyAlignment="0" applyProtection="0"/>
    <xf numFmtId="0" fontId="2" fillId="18" borderId="1" applyNumberFormat="0" applyBorder="0" applyAlignment="0" applyProtection="0"/>
    <xf numFmtId="0" fontId="2" fillId="19" borderId="1" applyNumberFormat="0" applyBorder="0" applyAlignment="0" applyProtection="0"/>
    <xf numFmtId="0" fontId="21" fillId="20" borderId="1" applyNumberFormat="0" applyBorder="0" applyAlignment="0" applyProtection="0"/>
    <xf numFmtId="0" fontId="21" fillId="21" borderId="1" applyNumberFormat="0" applyBorder="0" applyAlignment="0" applyProtection="0"/>
    <xf numFmtId="0" fontId="2" fillId="22" borderId="1" applyNumberFormat="0" applyBorder="0" applyAlignment="0" applyProtection="0"/>
    <xf numFmtId="0" fontId="2" fillId="23" borderId="1" applyNumberFormat="0" applyBorder="0" applyAlignment="0" applyProtection="0"/>
    <xf numFmtId="0" fontId="21" fillId="24" borderId="1" applyNumberFormat="0" applyBorder="0" applyAlignment="0" applyProtection="0"/>
    <xf numFmtId="0" fontId="21" fillId="25" borderId="1" applyNumberFormat="0" applyBorder="0" applyAlignment="0" applyProtection="0"/>
    <xf numFmtId="0" fontId="2" fillId="26" borderId="1" applyNumberFormat="0" applyBorder="0" applyAlignment="0" applyProtection="0"/>
    <xf numFmtId="0" fontId="2" fillId="27" borderId="1" applyNumberFormat="0" applyBorder="0" applyAlignment="0" applyProtection="0"/>
    <xf numFmtId="0" fontId="21" fillId="28" borderId="1" applyNumberFormat="0" applyBorder="0" applyAlignment="0" applyProtection="0"/>
    <xf numFmtId="0" fontId="21" fillId="29" borderId="1" applyNumberFormat="0" applyBorder="0" applyAlignment="0" applyProtection="0"/>
    <xf numFmtId="0" fontId="2" fillId="30" borderId="1" applyNumberFormat="0" applyBorder="0" applyAlignment="0" applyProtection="0"/>
    <xf numFmtId="0" fontId="2" fillId="31" borderId="1" applyNumberFormat="0" applyBorder="0" applyAlignment="0" applyProtection="0"/>
    <xf numFmtId="0" fontId="21" fillId="32" borderId="1" applyNumberFormat="0" applyBorder="0" applyAlignment="0" applyProtection="0"/>
    <xf numFmtId="0" fontId="26" fillId="0" borderId="1">
      <alignment vertical="top"/>
    </xf>
    <xf numFmtId="0" fontId="24" fillId="0" borderId="1"/>
    <xf numFmtId="0" fontId="27" fillId="0" borderId="1"/>
    <xf numFmtId="0" fontId="2" fillId="0" borderId="1"/>
    <xf numFmtId="9" fontId="24" fillId="0" borderId="1" applyFont="0" applyFill="0" applyBorder="0" applyAlignment="0" applyProtection="0"/>
    <xf numFmtId="0" fontId="1" fillId="0" borderId="1"/>
  </cellStyleXfs>
  <cellXfs count="32">
    <xf numFmtId="0" fontId="0" fillId="0" borderId="0" xfId="0"/>
    <xf numFmtId="0" fontId="5" fillId="0" borderId="1" xfId="19"/>
    <xf numFmtId="49" fontId="5" fillId="0" borderId="1" xfId="19" applyNumberFormat="1"/>
    <xf numFmtId="0" fontId="4" fillId="0" borderId="1" xfId="19" applyFont="1" applyBorder="1"/>
    <xf numFmtId="49" fontId="4" fillId="0" borderId="1" xfId="19" applyNumberFormat="1" applyFont="1" applyBorder="1"/>
    <xf numFmtId="49" fontId="3" fillId="0" borderId="1" xfId="19" applyNumberFormat="1" applyFont="1" applyBorder="1"/>
    <xf numFmtId="0" fontId="3" fillId="0" borderId="1" xfId="19" applyNumberFormat="1" applyFont="1" applyBorder="1"/>
    <xf numFmtId="0" fontId="25" fillId="0" borderId="0" xfId="0" applyFont="1"/>
    <xf numFmtId="0" fontId="28" fillId="0" borderId="11" xfId="0" applyFont="1" applyBorder="1" applyAlignment="1">
      <alignment horizontal="center"/>
    </xf>
    <xf numFmtId="0" fontId="3" fillId="0" borderId="14" xfId="0" applyNumberFormat="1" applyFont="1" applyBorder="1"/>
    <xf numFmtId="0" fontId="25" fillId="0" borderId="14" xfId="0" applyFont="1" applyBorder="1"/>
    <xf numFmtId="0" fontId="3" fillId="0" borderId="14" xfId="0" applyFont="1" applyBorder="1"/>
    <xf numFmtId="0" fontId="0" fillId="0" borderId="14" xfId="0" applyBorder="1"/>
    <xf numFmtId="0" fontId="0" fillId="33" borderId="14" xfId="0" applyFill="1" applyBorder="1"/>
    <xf numFmtId="0" fontId="4" fillId="0" borderId="15" xfId="0" applyFont="1" applyBorder="1"/>
    <xf numFmtId="0" fontId="0" fillId="0" borderId="12" xfId="0" applyBorder="1" applyAlignment="1"/>
    <xf numFmtId="0" fontId="28" fillId="0" borderId="15" xfId="0" applyFont="1" applyBorder="1"/>
    <xf numFmtId="0" fontId="0" fillId="0" borderId="16" xfId="0" applyBorder="1"/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14" xfId="0" applyNumberFormat="1" applyBorder="1"/>
    <xf numFmtId="2" fontId="4" fillId="0" borderId="15" xfId="0" applyNumberFormat="1" applyFont="1" applyBorder="1"/>
    <xf numFmtId="0" fontId="28" fillId="35" borderId="1" xfId="0" applyFont="1" applyFill="1" applyBorder="1"/>
    <xf numFmtId="3" fontId="28" fillId="34" borderId="1" xfId="0" applyNumberFormat="1" applyFont="1" applyFill="1" applyBorder="1" applyAlignment="1">
      <alignment wrapText="1"/>
    </xf>
    <xf numFmtId="49" fontId="0" fillId="0" borderId="1" xfId="19" applyNumberFormat="1" applyFont="1"/>
    <xf numFmtId="2" fontId="29" fillId="0" borderId="14" xfId="0" applyNumberFormat="1" applyFont="1" applyBorder="1"/>
    <xf numFmtId="2" fontId="30" fillId="0" borderId="0" xfId="0" applyNumberFormat="1" applyFont="1"/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</cellXfs>
  <cellStyles count="57">
    <cellStyle name="20% - Accent1 2" xfId="28"/>
    <cellStyle name="20% - Accent2 2" xfId="32"/>
    <cellStyle name="20% - Accent3 2" xfId="36"/>
    <cellStyle name="20% - Accent4 2" xfId="40"/>
    <cellStyle name="20% - Accent5 2" xfId="44"/>
    <cellStyle name="20% - Accent6 2" xfId="48"/>
    <cellStyle name="40% - Accent1 2" xfId="29"/>
    <cellStyle name="40% - Accent2 2" xfId="33"/>
    <cellStyle name="40% - Accent3 2" xfId="37"/>
    <cellStyle name="40% - Accent4 2" xfId="41"/>
    <cellStyle name="40% - Accent5 2" xfId="45"/>
    <cellStyle name="40% - Accent6 2" xfId="49"/>
    <cellStyle name="60% - Accent1 2" xfId="30"/>
    <cellStyle name="60% - Accent2 2" xfId="34"/>
    <cellStyle name="60% - Accent3 2" xfId="38"/>
    <cellStyle name="60% - Accent4 2" xfId="42"/>
    <cellStyle name="60% - Accent5 2" xfId="46"/>
    <cellStyle name="60% - Accent6 2" xfId="50"/>
    <cellStyle name="Accent1 2" xfId="27"/>
    <cellStyle name="Accent2 2" xfId="31"/>
    <cellStyle name="Accent3 2" xfId="35"/>
    <cellStyle name="Accent4 2" xfId="39"/>
    <cellStyle name="Accent5 2" xfId="43"/>
    <cellStyle name="Accent6 2" xfId="47"/>
    <cellStyle name="Cálculo" xfId="6" builtinId="22" customBuiltin="1"/>
    <cellStyle name="Celda de comprobación" xfId="8" builtinId="23" customBuiltin="1"/>
    <cellStyle name="Celda vinculada" xfId="7" builtinId="24" customBuiltin="1"/>
    <cellStyle name="Entrada" xfId="4" builtinId="20" customBuiltin="1"/>
    <cellStyle name="Goed 2" xfId="21"/>
    <cellStyle name="Kop 4 2" xfId="20"/>
    <cellStyle name="Neutraal 2" xfId="23"/>
    <cellStyle name="Normal" xfId="0" builtinId="0"/>
    <cellStyle name="Normal 2" xfId="13"/>
    <cellStyle name="Normal 2 2" xfId="15"/>
    <cellStyle name="Notitie 2" xfId="25"/>
    <cellStyle name="Ongeldig 2" xfId="22"/>
    <cellStyle name="Procent 2" xfId="17"/>
    <cellStyle name="Procent 2 2" xfId="55"/>
    <cellStyle name="Procent 3" xfId="16"/>
    <cellStyle name="Salida" xfId="5" builtinId="21" customBuiltin="1"/>
    <cellStyle name="Standaard 2" xfId="12"/>
    <cellStyle name="Standaard 2 2" xfId="14"/>
    <cellStyle name="Standaard 2 3" xfId="51"/>
    <cellStyle name="Standaard 3" xfId="52"/>
    <cellStyle name="Standaard 4" xfId="53"/>
    <cellStyle name="Standaard 5" xfId="54"/>
    <cellStyle name="Standaard 5 2" xfId="56"/>
    <cellStyle name="Standaard 6" xfId="10"/>
    <cellStyle name="Standaard 7" xfId="19"/>
    <cellStyle name="Titel 2" xfId="18"/>
    <cellStyle name="Título 1" xfId="1" builtinId="16" customBuiltin="1"/>
    <cellStyle name="Título 2" xfId="2" builtinId="17" customBuiltin="1"/>
    <cellStyle name="Título 3" xfId="3" builtinId="18" customBuiltin="1"/>
    <cellStyle name="Total" xfId="9" builtinId="25" customBuiltin="1"/>
    <cellStyle name="Verklarende tekst 2" xfId="26"/>
    <cellStyle name="Waarschuwingstekst 2" xfId="24"/>
    <cellStyle name="一般_Shee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7"/>
  <sheetViews>
    <sheetView tabSelected="1" workbookViewId="0">
      <selection activeCell="H3" sqref="H3"/>
    </sheetView>
  </sheetViews>
  <sheetFormatPr baseColWidth="10" defaultColWidth="9.140625" defaultRowHeight="15"/>
  <cols>
    <col min="1" max="1" width="13.140625" customWidth="1"/>
    <col min="2" max="2" width="14" style="7" bestFit="1" customWidth="1"/>
    <col min="3" max="3" width="18.5703125" style="7" bestFit="1" customWidth="1"/>
    <col min="4" max="4" width="15.140625" bestFit="1" customWidth="1"/>
    <col min="5" max="5" width="15.140625" customWidth="1"/>
    <col min="6" max="6" width="32.7109375" bestFit="1" customWidth="1"/>
    <col min="7" max="7" width="9.7109375" style="28" customWidth="1"/>
    <col min="8" max="8" width="10.28515625" style="21" customWidth="1"/>
    <col min="9" max="9" width="16.140625" style="20" bestFit="1" customWidth="1"/>
    <col min="10" max="10" width="39.7109375" bestFit="1" customWidth="1"/>
    <col min="11" max="11" width="16.7109375" customWidth="1"/>
    <col min="16" max="16" width="12.85546875" bestFit="1" customWidth="1"/>
  </cols>
  <sheetData>
    <row r="1" spans="1:11" ht="60.75" customHeight="1" thickBot="1">
      <c r="A1" s="17"/>
      <c r="B1" s="29" t="s">
        <v>167</v>
      </c>
      <c r="C1" s="30"/>
      <c r="D1" s="31"/>
      <c r="E1" s="29" t="s">
        <v>168</v>
      </c>
      <c r="F1" s="31"/>
      <c r="G1" s="24" t="s">
        <v>173</v>
      </c>
      <c r="H1" s="25" t="s">
        <v>171</v>
      </c>
      <c r="I1" s="8" t="s">
        <v>169</v>
      </c>
      <c r="J1" s="15"/>
      <c r="K1" s="15"/>
    </row>
    <row r="2" spans="1:11">
      <c r="A2" s="14" t="s">
        <v>0</v>
      </c>
      <c r="B2" s="16" t="s">
        <v>1</v>
      </c>
      <c r="C2" s="16" t="s">
        <v>166</v>
      </c>
      <c r="D2" s="14" t="s">
        <v>2</v>
      </c>
      <c r="E2" s="16" t="s">
        <v>161</v>
      </c>
      <c r="F2" s="16" t="s">
        <v>162</v>
      </c>
      <c r="G2" s="16"/>
      <c r="H2" s="23">
        <f>SUM(H3:H67)</f>
        <v>99.999999999999972</v>
      </c>
      <c r="I2" s="18" t="s">
        <v>3</v>
      </c>
      <c r="J2" s="14" t="s">
        <v>82</v>
      </c>
      <c r="K2" s="14" t="s">
        <v>81</v>
      </c>
    </row>
    <row r="3" spans="1:11">
      <c r="A3" s="9">
        <v>49001</v>
      </c>
      <c r="B3" s="10" t="s">
        <v>5</v>
      </c>
      <c r="C3" s="10"/>
      <c r="D3" s="11" t="s">
        <v>6</v>
      </c>
      <c r="E3" s="11" t="s">
        <v>163</v>
      </c>
      <c r="F3" s="11" t="s">
        <v>7</v>
      </c>
      <c r="G3" s="27">
        <v>765</v>
      </c>
      <c r="H3" s="22">
        <v>16.800979292053452</v>
      </c>
      <c r="I3" s="19">
        <v>51066300096</v>
      </c>
      <c r="J3" s="11" t="s">
        <v>4</v>
      </c>
      <c r="K3" s="9">
        <v>7063408</v>
      </c>
    </row>
    <row r="4" spans="1:11">
      <c r="A4" s="9">
        <v>49002</v>
      </c>
      <c r="B4" s="10" t="s">
        <v>5</v>
      </c>
      <c r="C4" s="10"/>
      <c r="D4" s="11" t="s">
        <v>9</v>
      </c>
      <c r="E4" s="11" t="s">
        <v>54</v>
      </c>
      <c r="F4" s="11" t="s">
        <v>10</v>
      </c>
      <c r="G4" s="27">
        <v>669</v>
      </c>
      <c r="H4" s="22">
        <v>5.4677139651127202</v>
      </c>
      <c r="I4" s="19">
        <v>7420880406</v>
      </c>
      <c r="J4" s="11" t="s">
        <v>8</v>
      </c>
      <c r="K4" s="9">
        <v>7023405</v>
      </c>
    </row>
    <row r="5" spans="1:11">
      <c r="A5" s="9">
        <v>49003</v>
      </c>
      <c r="B5" s="10" t="s">
        <v>5</v>
      </c>
      <c r="C5" s="10"/>
      <c r="D5" s="11" t="s">
        <v>9</v>
      </c>
      <c r="E5" s="11" t="s">
        <v>164</v>
      </c>
      <c r="F5" s="11" t="s">
        <v>12</v>
      </c>
      <c r="G5" s="27">
        <v>705</v>
      </c>
      <c r="H5" s="22">
        <v>5.018871773946751</v>
      </c>
      <c r="I5" s="19">
        <v>1427573</v>
      </c>
      <c r="J5" s="11" t="s">
        <v>11</v>
      </c>
      <c r="K5" s="9">
        <v>7043401</v>
      </c>
    </row>
    <row r="6" spans="1:11">
      <c r="A6" s="9">
        <v>49004</v>
      </c>
      <c r="B6" s="10" t="s">
        <v>5</v>
      </c>
      <c r="C6" s="10"/>
      <c r="D6" s="11" t="s">
        <v>6</v>
      </c>
      <c r="E6" s="11" t="s">
        <v>163</v>
      </c>
      <c r="F6" s="11" t="s">
        <v>7</v>
      </c>
      <c r="G6" s="27">
        <v>765</v>
      </c>
      <c r="H6" s="22">
        <v>4.9678669794960726</v>
      </c>
      <c r="I6" s="19">
        <v>51066300107</v>
      </c>
      <c r="J6" s="12"/>
      <c r="K6" s="9">
        <v>7063415</v>
      </c>
    </row>
    <row r="7" spans="1:11">
      <c r="A7" s="9">
        <v>49005</v>
      </c>
      <c r="B7" s="10" t="s">
        <v>5</v>
      </c>
      <c r="C7" s="10"/>
      <c r="D7" s="11" t="s">
        <v>9</v>
      </c>
      <c r="E7" s="11" t="s">
        <v>163</v>
      </c>
      <c r="F7" s="11" t="s">
        <v>14</v>
      </c>
      <c r="G7" s="27">
        <v>514</v>
      </c>
      <c r="H7" s="22">
        <v>4.0191778027134548</v>
      </c>
      <c r="I7" s="19">
        <v>51066300076</v>
      </c>
      <c r="J7" s="10" t="s">
        <v>13</v>
      </c>
      <c r="K7" s="9">
        <v>7063401</v>
      </c>
    </row>
    <row r="8" spans="1:11">
      <c r="A8" s="9">
        <v>49006</v>
      </c>
      <c r="B8" s="10" t="s">
        <v>5</v>
      </c>
      <c r="C8" s="10"/>
      <c r="D8" s="11" t="s">
        <v>6</v>
      </c>
      <c r="E8" s="11" t="s">
        <v>164</v>
      </c>
      <c r="F8" s="11" t="s">
        <v>16</v>
      </c>
      <c r="G8" s="27">
        <v>765</v>
      </c>
      <c r="H8" s="22">
        <v>3.8763643782515556</v>
      </c>
      <c r="I8" s="19">
        <v>1677080</v>
      </c>
      <c r="J8" s="11" t="s">
        <v>15</v>
      </c>
      <c r="K8" s="9">
        <v>7043403</v>
      </c>
    </row>
    <row r="9" spans="1:11">
      <c r="A9" s="9">
        <v>49007</v>
      </c>
      <c r="B9" s="10" t="s">
        <v>5</v>
      </c>
      <c r="C9" s="10"/>
      <c r="D9" s="11" t="s">
        <v>6</v>
      </c>
      <c r="E9" s="11" t="s">
        <v>54</v>
      </c>
      <c r="F9" s="11" t="s">
        <v>10</v>
      </c>
      <c r="G9" s="27">
        <v>620</v>
      </c>
      <c r="H9" s="22">
        <v>3.2643068448434152</v>
      </c>
      <c r="I9" s="19">
        <v>5010315994</v>
      </c>
      <c r="J9" s="11" t="s">
        <v>17</v>
      </c>
      <c r="K9" s="9">
        <v>7023403</v>
      </c>
    </row>
    <row r="10" spans="1:11">
      <c r="A10" s="9">
        <v>49008</v>
      </c>
      <c r="B10" s="10" t="s">
        <v>5</v>
      </c>
      <c r="C10" s="10"/>
      <c r="D10" s="11" t="s">
        <v>9</v>
      </c>
      <c r="E10" s="11" t="s">
        <v>40</v>
      </c>
      <c r="F10" s="11" t="s">
        <v>18</v>
      </c>
      <c r="G10" s="27">
        <v>606</v>
      </c>
      <c r="H10" s="22">
        <v>3.0704886259308375</v>
      </c>
      <c r="I10" s="19">
        <v>20857618</v>
      </c>
      <c r="J10" s="12"/>
      <c r="K10" s="9">
        <v>7083420</v>
      </c>
    </row>
    <row r="11" spans="1:11">
      <c r="A11" s="9">
        <v>49009</v>
      </c>
      <c r="B11" s="10" t="s">
        <v>5</v>
      </c>
      <c r="C11" s="10"/>
      <c r="D11" s="11" t="s">
        <v>9</v>
      </c>
      <c r="E11" s="11" t="s">
        <v>31</v>
      </c>
      <c r="F11" s="11" t="s">
        <v>19</v>
      </c>
      <c r="G11" s="27">
        <v>630</v>
      </c>
      <c r="H11" s="22">
        <v>2.7338569825563601</v>
      </c>
      <c r="I11" s="19">
        <v>2008622</v>
      </c>
      <c r="J11" s="12"/>
      <c r="K11" s="9">
        <v>7033401</v>
      </c>
    </row>
    <row r="12" spans="1:11">
      <c r="A12" s="9">
        <v>49010</v>
      </c>
      <c r="B12" s="10" t="s">
        <v>83</v>
      </c>
      <c r="C12" s="10"/>
      <c r="D12" s="12"/>
      <c r="E12" s="11" t="s">
        <v>31</v>
      </c>
      <c r="F12" s="11" t="s">
        <v>19</v>
      </c>
      <c r="G12" s="27">
        <v>390</v>
      </c>
      <c r="H12" s="22">
        <v>2.6216464347648678</v>
      </c>
      <c r="I12" s="19">
        <v>2002523</v>
      </c>
      <c r="J12" s="11" t="s">
        <v>20</v>
      </c>
      <c r="K12" s="9">
        <v>7033105</v>
      </c>
    </row>
    <row r="13" spans="1:11">
      <c r="A13" s="9">
        <v>49011</v>
      </c>
      <c r="B13" s="10" t="s">
        <v>5</v>
      </c>
      <c r="C13" s="10" t="s">
        <v>170</v>
      </c>
      <c r="D13" s="11" t="s">
        <v>9</v>
      </c>
      <c r="E13" s="11" t="s">
        <v>25</v>
      </c>
      <c r="F13" s="11" t="s">
        <v>21</v>
      </c>
      <c r="G13" s="27">
        <v>856</v>
      </c>
      <c r="H13" s="22">
        <v>2.5604406814240539</v>
      </c>
      <c r="I13" s="19" t="s">
        <v>98</v>
      </c>
      <c r="J13" s="12"/>
      <c r="K13" s="9">
        <v>7053802</v>
      </c>
    </row>
    <row r="14" spans="1:11">
      <c r="A14" s="9">
        <v>49012</v>
      </c>
      <c r="B14" s="10" t="s">
        <v>5</v>
      </c>
      <c r="C14" s="10"/>
      <c r="D14" s="11" t="s">
        <v>6</v>
      </c>
      <c r="E14" s="11" t="s">
        <v>165</v>
      </c>
      <c r="F14" s="11" t="s">
        <v>23</v>
      </c>
      <c r="G14" s="27">
        <v>805</v>
      </c>
      <c r="H14" s="22">
        <v>2.489033969193104</v>
      </c>
      <c r="I14" s="19">
        <v>1453967</v>
      </c>
      <c r="J14" s="11" t="s">
        <v>22</v>
      </c>
      <c r="K14" s="9">
        <v>7073403</v>
      </c>
    </row>
    <row r="15" spans="1:11">
      <c r="A15" s="9">
        <v>49013</v>
      </c>
      <c r="B15" s="10" t="s">
        <v>83</v>
      </c>
      <c r="C15" s="10"/>
      <c r="D15" s="12"/>
      <c r="E15" s="11" t="s">
        <v>25</v>
      </c>
      <c r="F15" s="11" t="s">
        <v>21</v>
      </c>
      <c r="G15" s="27">
        <v>475</v>
      </c>
      <c r="H15" s="22">
        <v>2.213608079159441</v>
      </c>
      <c r="I15" s="19">
        <v>41210010</v>
      </c>
      <c r="J15" s="12"/>
      <c r="K15" s="9">
        <v>7053118</v>
      </c>
    </row>
    <row r="16" spans="1:11">
      <c r="A16" s="9">
        <v>49014</v>
      </c>
      <c r="B16" s="10" t="s">
        <v>83</v>
      </c>
      <c r="C16" s="10"/>
      <c r="D16" s="12"/>
      <c r="E16" s="11" t="s">
        <v>40</v>
      </c>
      <c r="F16" s="11" t="s">
        <v>24</v>
      </c>
      <c r="G16" s="27">
        <v>425</v>
      </c>
      <c r="H16" s="22">
        <v>2.1728042435988981</v>
      </c>
      <c r="I16" s="19" t="s">
        <v>101</v>
      </c>
      <c r="J16" s="12"/>
      <c r="K16" s="9">
        <v>7083114</v>
      </c>
    </row>
    <row r="17" spans="1:11">
      <c r="A17" s="9">
        <v>49015</v>
      </c>
      <c r="B17" s="10" t="s">
        <v>5</v>
      </c>
      <c r="C17" s="10" t="s">
        <v>170</v>
      </c>
      <c r="D17" s="11" t="s">
        <v>9</v>
      </c>
      <c r="E17" s="11" t="s">
        <v>25</v>
      </c>
      <c r="F17" s="11" t="s">
        <v>25</v>
      </c>
      <c r="G17" s="27">
        <v>856</v>
      </c>
      <c r="H17" s="22">
        <v>2.0197898602468634</v>
      </c>
      <c r="I17" s="19" t="s">
        <v>107</v>
      </c>
      <c r="J17" s="12"/>
      <c r="K17" s="9">
        <v>7053144</v>
      </c>
    </row>
    <row r="18" spans="1:11">
      <c r="A18" s="9">
        <v>49016</v>
      </c>
      <c r="B18" s="10" t="s">
        <v>5</v>
      </c>
      <c r="C18" s="10"/>
      <c r="D18" s="11" t="s">
        <v>9</v>
      </c>
      <c r="E18" s="11" t="s">
        <v>31</v>
      </c>
      <c r="F18" s="11" t="s">
        <v>19</v>
      </c>
      <c r="G18" s="27">
        <v>618</v>
      </c>
      <c r="H18" s="22">
        <v>1.8463735591145567</v>
      </c>
      <c r="I18" s="19">
        <v>2008522</v>
      </c>
      <c r="J18" s="12"/>
      <c r="K18" s="9">
        <v>7033402</v>
      </c>
    </row>
    <row r="19" spans="1:11">
      <c r="A19" s="9">
        <v>49017</v>
      </c>
      <c r="B19" s="10" t="s">
        <v>5</v>
      </c>
      <c r="C19" s="10" t="s">
        <v>170</v>
      </c>
      <c r="D19" s="11" t="s">
        <v>9</v>
      </c>
      <c r="E19" s="11" t="s">
        <v>25</v>
      </c>
      <c r="F19" s="11" t="s">
        <v>25</v>
      </c>
      <c r="G19" s="27">
        <v>858</v>
      </c>
      <c r="H19" s="22">
        <v>1.7647658879934713</v>
      </c>
      <c r="I19" s="19" t="s">
        <v>110</v>
      </c>
      <c r="J19" s="12"/>
      <c r="K19" s="9">
        <v>7053809</v>
      </c>
    </row>
    <row r="20" spans="1:11">
      <c r="A20" s="9">
        <v>49018</v>
      </c>
      <c r="B20" s="10" t="s">
        <v>5</v>
      </c>
      <c r="C20" s="10"/>
      <c r="D20" s="11" t="s">
        <v>27</v>
      </c>
      <c r="E20" s="11" t="s">
        <v>163</v>
      </c>
      <c r="F20" s="11" t="s">
        <v>7</v>
      </c>
      <c r="G20" s="27">
        <v>610</v>
      </c>
      <c r="H20" s="22">
        <v>1.652555340201979</v>
      </c>
      <c r="I20" s="19">
        <v>51066300073</v>
      </c>
      <c r="J20" s="11" t="s">
        <v>26</v>
      </c>
      <c r="K20" s="9">
        <v>7063404</v>
      </c>
    </row>
    <row r="21" spans="1:11">
      <c r="A21" s="9">
        <v>49019</v>
      </c>
      <c r="B21" s="10" t="s">
        <v>5</v>
      </c>
      <c r="C21" s="10"/>
      <c r="D21" s="11" t="s">
        <v>6</v>
      </c>
      <c r="E21" s="11" t="s">
        <v>163</v>
      </c>
      <c r="F21" s="11" t="s">
        <v>28</v>
      </c>
      <c r="G21" s="27">
        <v>695</v>
      </c>
      <c r="H21" s="22">
        <v>1.6423543813118433</v>
      </c>
      <c r="I21" s="19">
        <v>51066300119</v>
      </c>
      <c r="J21" s="12"/>
      <c r="K21" s="9">
        <v>7063417</v>
      </c>
    </row>
    <row r="22" spans="1:11">
      <c r="A22" s="9">
        <v>49020</v>
      </c>
      <c r="B22" s="10" t="s">
        <v>29</v>
      </c>
      <c r="C22" s="10"/>
      <c r="D22" s="12"/>
      <c r="E22" s="11" t="s">
        <v>163</v>
      </c>
      <c r="F22" s="11" t="s">
        <v>30</v>
      </c>
      <c r="G22" s="27">
        <v>685</v>
      </c>
      <c r="H22" s="22">
        <v>1.6117515046414363</v>
      </c>
      <c r="I22" s="19">
        <v>51066300055</v>
      </c>
      <c r="J22" s="12"/>
      <c r="K22" s="9">
        <v>7063701</v>
      </c>
    </row>
    <row r="23" spans="1:11">
      <c r="A23" s="9">
        <v>49021</v>
      </c>
      <c r="B23" s="10" t="s">
        <v>83</v>
      </c>
      <c r="C23" s="10" t="s">
        <v>170</v>
      </c>
      <c r="D23" s="12"/>
      <c r="E23" s="11" t="s">
        <v>31</v>
      </c>
      <c r="F23" s="11" t="s">
        <v>31</v>
      </c>
      <c r="G23" s="27">
        <v>545</v>
      </c>
      <c r="H23" s="22">
        <v>1.5709476690808937</v>
      </c>
      <c r="I23" s="19" t="s">
        <v>111</v>
      </c>
      <c r="J23" s="12"/>
      <c r="K23" s="9">
        <v>7033801</v>
      </c>
    </row>
    <row r="24" spans="1:11">
      <c r="A24" s="9">
        <v>49022</v>
      </c>
      <c r="B24" s="10" t="s">
        <v>5</v>
      </c>
      <c r="C24" s="10" t="s">
        <v>170</v>
      </c>
      <c r="D24" s="11" t="s">
        <v>9</v>
      </c>
      <c r="E24" s="11" t="s">
        <v>25</v>
      </c>
      <c r="F24" s="11" t="s">
        <v>25</v>
      </c>
      <c r="G24" s="27">
        <v>858</v>
      </c>
      <c r="H24" s="22">
        <v>1.4587371212894011</v>
      </c>
      <c r="I24" s="19" t="s">
        <v>122</v>
      </c>
      <c r="J24" s="12"/>
      <c r="K24" s="9">
        <v>7053810</v>
      </c>
    </row>
    <row r="25" spans="1:11">
      <c r="A25" s="9">
        <v>49023</v>
      </c>
      <c r="B25" s="10" t="s">
        <v>5</v>
      </c>
      <c r="C25" s="10"/>
      <c r="D25" s="11" t="s">
        <v>9</v>
      </c>
      <c r="E25" s="11" t="s">
        <v>164</v>
      </c>
      <c r="F25" s="11" t="s">
        <v>33</v>
      </c>
      <c r="G25" s="27">
        <v>770</v>
      </c>
      <c r="H25" s="22">
        <v>1.4485361623992656</v>
      </c>
      <c r="I25" s="19">
        <v>1441774</v>
      </c>
      <c r="J25" s="11" t="s">
        <v>32</v>
      </c>
      <c r="K25" s="9">
        <v>7043402</v>
      </c>
    </row>
    <row r="26" spans="1:11">
      <c r="A26" s="9">
        <v>49024</v>
      </c>
      <c r="B26" s="10" t="s">
        <v>83</v>
      </c>
      <c r="C26" s="10"/>
      <c r="D26" s="12"/>
      <c r="E26" s="11" t="s">
        <v>31</v>
      </c>
      <c r="F26" s="11" t="s">
        <v>35</v>
      </c>
      <c r="G26" s="27">
        <v>425</v>
      </c>
      <c r="H26" s="22">
        <v>1.4281342446189942</v>
      </c>
      <c r="I26" s="19">
        <v>9062000522</v>
      </c>
      <c r="J26" s="11" t="s">
        <v>34</v>
      </c>
      <c r="K26" s="9">
        <v>7033128</v>
      </c>
    </row>
    <row r="27" spans="1:11">
      <c r="A27" s="9">
        <v>49025</v>
      </c>
      <c r="B27" s="10" t="s">
        <v>5</v>
      </c>
      <c r="C27" s="10"/>
      <c r="D27" s="11" t="s">
        <v>9</v>
      </c>
      <c r="E27" s="11" t="s">
        <v>54</v>
      </c>
      <c r="F27" s="11" t="s">
        <v>37</v>
      </c>
      <c r="G27" s="27">
        <v>685</v>
      </c>
      <c r="H27" s="22">
        <v>1.3363256146077731</v>
      </c>
      <c r="I27" s="19">
        <v>5000676708</v>
      </c>
      <c r="J27" s="11" t="s">
        <v>36</v>
      </c>
      <c r="K27" s="9">
        <v>7023407</v>
      </c>
    </row>
    <row r="28" spans="1:11">
      <c r="A28" s="9">
        <v>49026</v>
      </c>
      <c r="B28" s="10" t="s">
        <v>5</v>
      </c>
      <c r="C28" s="10"/>
      <c r="D28" s="11" t="s">
        <v>9</v>
      </c>
      <c r="E28" s="11" t="s">
        <v>40</v>
      </c>
      <c r="F28" s="11" t="s">
        <v>38</v>
      </c>
      <c r="G28" s="27">
        <v>550</v>
      </c>
      <c r="H28" s="22">
        <v>0.98949301234316023</v>
      </c>
      <c r="I28" s="19">
        <v>20466633</v>
      </c>
      <c r="J28" s="12"/>
      <c r="K28" s="9">
        <v>7083411</v>
      </c>
    </row>
    <row r="29" spans="1:11">
      <c r="A29" s="9">
        <v>49027</v>
      </c>
      <c r="B29" s="10" t="s">
        <v>5</v>
      </c>
      <c r="C29" s="10"/>
      <c r="D29" s="13"/>
      <c r="E29" s="11" t="s">
        <v>40</v>
      </c>
      <c r="F29" s="11" t="s">
        <v>40</v>
      </c>
      <c r="G29" s="27">
        <v>425</v>
      </c>
      <c r="H29" s="22">
        <v>0.98949301234316023</v>
      </c>
      <c r="I29" s="19">
        <v>20416533</v>
      </c>
      <c r="J29" s="11" t="s">
        <v>39</v>
      </c>
      <c r="K29" s="9">
        <v>7083123</v>
      </c>
    </row>
    <row r="30" spans="1:11">
      <c r="A30" s="9">
        <v>49028</v>
      </c>
      <c r="B30" s="10" t="s">
        <v>83</v>
      </c>
      <c r="C30" s="10" t="s">
        <v>170</v>
      </c>
      <c r="D30" s="12"/>
      <c r="E30" s="11" t="s">
        <v>31</v>
      </c>
      <c r="F30" s="11" t="s">
        <v>31</v>
      </c>
      <c r="G30" s="27">
        <v>573</v>
      </c>
      <c r="H30" s="22">
        <v>0.96909109456288889</v>
      </c>
      <c r="I30" s="19" t="s">
        <v>135</v>
      </c>
      <c r="J30" s="12"/>
      <c r="K30" s="9">
        <v>7033158</v>
      </c>
    </row>
    <row r="31" spans="1:11">
      <c r="A31" s="9">
        <v>49029</v>
      </c>
      <c r="B31" s="10" t="s">
        <v>5</v>
      </c>
      <c r="C31" s="10" t="s">
        <v>170</v>
      </c>
      <c r="D31" s="11" t="s">
        <v>9</v>
      </c>
      <c r="E31" s="11" t="s">
        <v>25</v>
      </c>
      <c r="F31" s="11" t="s">
        <v>25</v>
      </c>
      <c r="G31" s="27">
        <v>946</v>
      </c>
      <c r="H31" s="22">
        <v>0.86708150566153219</v>
      </c>
      <c r="I31" s="19" t="s">
        <v>143</v>
      </c>
      <c r="J31" s="12"/>
      <c r="K31" s="9">
        <v>7053804</v>
      </c>
    </row>
    <row r="32" spans="1:11">
      <c r="A32" s="9">
        <v>49030</v>
      </c>
      <c r="B32" s="10" t="s">
        <v>5</v>
      </c>
      <c r="C32" s="10" t="s">
        <v>170</v>
      </c>
      <c r="D32" s="12"/>
      <c r="E32" s="11" t="s">
        <v>25</v>
      </c>
      <c r="F32" s="11" t="s">
        <v>25</v>
      </c>
      <c r="G32" s="27">
        <v>853</v>
      </c>
      <c r="H32" s="22">
        <v>0.85688054677139647</v>
      </c>
      <c r="I32" s="19" t="s">
        <v>146</v>
      </c>
      <c r="J32" s="12"/>
      <c r="K32" s="9">
        <v>7053807</v>
      </c>
    </row>
    <row r="33" spans="1:11">
      <c r="A33" s="9">
        <v>49031</v>
      </c>
      <c r="B33" s="10" t="s">
        <v>83</v>
      </c>
      <c r="C33" s="10"/>
      <c r="D33" s="12"/>
      <c r="E33" s="11" t="s">
        <v>165</v>
      </c>
      <c r="F33" s="11" t="s">
        <v>23</v>
      </c>
      <c r="G33" s="27">
        <v>485.24</v>
      </c>
      <c r="H33" s="22">
        <v>0.83647862899112513</v>
      </c>
      <c r="I33" s="19" t="s">
        <v>148</v>
      </c>
      <c r="J33" s="11" t="s">
        <v>41</v>
      </c>
      <c r="K33" s="9">
        <v>7073110</v>
      </c>
    </row>
    <row r="34" spans="1:11">
      <c r="A34" s="9">
        <v>49032</v>
      </c>
      <c r="B34" s="10" t="s">
        <v>83</v>
      </c>
      <c r="C34" s="10"/>
      <c r="D34" s="12"/>
      <c r="E34" s="11" t="s">
        <v>164</v>
      </c>
      <c r="F34" s="11" t="s">
        <v>43</v>
      </c>
      <c r="G34" s="27">
        <v>370</v>
      </c>
      <c r="H34" s="22">
        <v>0.79567479343058245</v>
      </c>
      <c r="I34" s="19">
        <v>1334257</v>
      </c>
      <c r="J34" s="11" t="s">
        <v>42</v>
      </c>
      <c r="K34" s="9">
        <v>7043138</v>
      </c>
    </row>
    <row r="35" spans="1:11">
      <c r="A35" s="9">
        <v>49033</v>
      </c>
      <c r="B35" s="10" t="s">
        <v>5</v>
      </c>
      <c r="C35" s="10"/>
      <c r="D35" s="11" t="s">
        <v>6</v>
      </c>
      <c r="E35" s="11" t="s">
        <v>165</v>
      </c>
      <c r="F35" s="11" t="s">
        <v>23</v>
      </c>
      <c r="G35" s="27">
        <v>670</v>
      </c>
      <c r="H35" s="22">
        <v>0.75487095787003977</v>
      </c>
      <c r="I35" s="19">
        <v>1763618</v>
      </c>
      <c r="J35" s="11" t="s">
        <v>44</v>
      </c>
      <c r="K35" s="9">
        <v>7073409</v>
      </c>
    </row>
    <row r="36" spans="1:11">
      <c r="A36" s="9">
        <v>49034</v>
      </c>
      <c r="B36" s="10" t="s">
        <v>5</v>
      </c>
      <c r="C36" s="10"/>
      <c r="D36" s="11" t="s">
        <v>9</v>
      </c>
      <c r="E36" s="11" t="s">
        <v>40</v>
      </c>
      <c r="F36" s="11" t="s">
        <v>46</v>
      </c>
      <c r="G36" s="27">
        <v>545</v>
      </c>
      <c r="H36" s="22">
        <v>0.73446904008976843</v>
      </c>
      <c r="I36" s="19">
        <v>20466635</v>
      </c>
      <c r="J36" s="11" t="s">
        <v>45</v>
      </c>
      <c r="K36" s="9">
        <v>7083404</v>
      </c>
    </row>
    <row r="37" spans="1:11">
      <c r="A37" s="9">
        <v>49035</v>
      </c>
      <c r="B37" s="10" t="s">
        <v>83</v>
      </c>
      <c r="C37" s="10"/>
      <c r="D37" s="12"/>
      <c r="E37" s="11" t="s">
        <v>164</v>
      </c>
      <c r="F37" s="11" t="s">
        <v>47</v>
      </c>
      <c r="G37" s="27">
        <v>455</v>
      </c>
      <c r="H37" s="22">
        <v>0.70386616341936137</v>
      </c>
      <c r="I37" s="19">
        <v>1397382</v>
      </c>
      <c r="J37" s="12"/>
      <c r="K37" s="9">
        <v>7043133</v>
      </c>
    </row>
    <row r="38" spans="1:11">
      <c r="A38" s="9">
        <v>49036</v>
      </c>
      <c r="B38" s="10" t="s">
        <v>83</v>
      </c>
      <c r="C38" s="10"/>
      <c r="D38" s="12"/>
      <c r="E38" s="11" t="s">
        <v>163</v>
      </c>
      <c r="F38" s="11" t="s">
        <v>14</v>
      </c>
      <c r="G38" s="27">
        <v>418</v>
      </c>
      <c r="H38" s="22">
        <v>0.63245945118841174</v>
      </c>
      <c r="I38" s="19">
        <v>51066017003</v>
      </c>
      <c r="J38" s="11" t="s">
        <v>48</v>
      </c>
      <c r="K38" s="9">
        <v>7063108</v>
      </c>
    </row>
    <row r="39" spans="1:11">
      <c r="A39" s="9">
        <v>49037</v>
      </c>
      <c r="B39" s="10" t="s">
        <v>83</v>
      </c>
      <c r="C39" s="10"/>
      <c r="D39" s="12"/>
      <c r="E39" s="11" t="s">
        <v>54</v>
      </c>
      <c r="F39" s="11" t="s">
        <v>49</v>
      </c>
      <c r="G39" s="27">
        <v>470</v>
      </c>
      <c r="H39" s="22">
        <v>0.62225849229827601</v>
      </c>
      <c r="I39" s="19">
        <v>5010140595</v>
      </c>
      <c r="J39" s="12"/>
      <c r="K39" s="9">
        <v>7023118</v>
      </c>
    </row>
    <row r="40" spans="1:11">
      <c r="A40" s="9">
        <v>49038</v>
      </c>
      <c r="B40" s="10" t="s">
        <v>83</v>
      </c>
      <c r="C40" s="10"/>
      <c r="D40" s="12"/>
      <c r="E40" s="11" t="s">
        <v>54</v>
      </c>
      <c r="F40" s="11" t="s">
        <v>51</v>
      </c>
      <c r="G40" s="27">
        <v>495</v>
      </c>
      <c r="H40" s="22">
        <v>0.58145465673773333</v>
      </c>
      <c r="I40" s="19">
        <v>5010269871</v>
      </c>
      <c r="J40" s="11" t="s">
        <v>50</v>
      </c>
      <c r="K40" s="9">
        <v>7023124</v>
      </c>
    </row>
    <row r="41" spans="1:11">
      <c r="A41" s="9">
        <v>49039</v>
      </c>
      <c r="B41" s="10" t="s">
        <v>83</v>
      </c>
      <c r="C41" s="10"/>
      <c r="D41" s="12"/>
      <c r="E41" s="11" t="s">
        <v>31</v>
      </c>
      <c r="F41" s="11" t="s">
        <v>53</v>
      </c>
      <c r="G41" s="27">
        <v>455</v>
      </c>
      <c r="H41" s="22">
        <v>0.56105273895746199</v>
      </c>
      <c r="I41" s="19">
        <v>2006722</v>
      </c>
      <c r="J41" s="11" t="s">
        <v>52</v>
      </c>
      <c r="K41" s="9">
        <v>7033175</v>
      </c>
    </row>
    <row r="42" spans="1:11">
      <c r="A42" s="9">
        <v>49040</v>
      </c>
      <c r="B42" s="10" t="s">
        <v>83</v>
      </c>
      <c r="C42" s="10"/>
      <c r="D42" s="12"/>
      <c r="E42" s="11" t="s">
        <v>54</v>
      </c>
      <c r="F42" s="11" t="s">
        <v>54</v>
      </c>
      <c r="G42" s="27">
        <v>293</v>
      </c>
      <c r="H42" s="22">
        <v>0.55085178006732638</v>
      </c>
      <c r="I42" s="19">
        <v>5010514380</v>
      </c>
      <c r="J42" s="12"/>
      <c r="K42" s="9">
        <v>7023101</v>
      </c>
    </row>
    <row r="43" spans="1:11">
      <c r="A43" s="9">
        <v>49041</v>
      </c>
      <c r="B43" s="10" t="s">
        <v>83</v>
      </c>
      <c r="C43" s="10"/>
      <c r="D43" s="12"/>
      <c r="E43" s="11" t="s">
        <v>164</v>
      </c>
      <c r="F43" s="11" t="s">
        <v>56</v>
      </c>
      <c r="G43" s="27">
        <v>504</v>
      </c>
      <c r="H43" s="22">
        <v>0.54065082117719065</v>
      </c>
      <c r="I43" s="19">
        <v>1449678</v>
      </c>
      <c r="J43" s="11" t="s">
        <v>55</v>
      </c>
      <c r="K43" s="9">
        <v>7043135</v>
      </c>
    </row>
    <row r="44" spans="1:11">
      <c r="A44" s="9">
        <v>49042</v>
      </c>
      <c r="B44" s="10" t="s">
        <v>5</v>
      </c>
      <c r="C44" s="10"/>
      <c r="D44" s="11" t="s">
        <v>6</v>
      </c>
      <c r="E44" s="11" t="s">
        <v>163</v>
      </c>
      <c r="F44" s="11" t="s">
        <v>28</v>
      </c>
      <c r="G44" s="27">
        <v>805</v>
      </c>
      <c r="H44" s="22">
        <v>0.53044986228705493</v>
      </c>
      <c r="I44" s="19">
        <v>51066300124</v>
      </c>
      <c r="J44" s="12"/>
      <c r="K44" s="9">
        <v>7063418</v>
      </c>
    </row>
    <row r="45" spans="1:11">
      <c r="A45" s="9">
        <v>49043</v>
      </c>
      <c r="B45" s="10" t="s">
        <v>83</v>
      </c>
      <c r="C45" s="10"/>
      <c r="D45" s="12"/>
      <c r="E45" s="11" t="s">
        <v>163</v>
      </c>
      <c r="F45" s="11" t="s">
        <v>28</v>
      </c>
      <c r="G45" s="27">
        <v>585</v>
      </c>
      <c r="H45" s="22">
        <v>0.51004794450678359</v>
      </c>
      <c r="I45" s="19">
        <v>51066300082</v>
      </c>
      <c r="J45" s="12"/>
      <c r="K45" s="9">
        <v>7063101</v>
      </c>
    </row>
    <row r="46" spans="1:11">
      <c r="A46" s="9">
        <v>49044</v>
      </c>
      <c r="B46" s="10" t="s">
        <v>83</v>
      </c>
      <c r="C46" s="10"/>
      <c r="D46" s="12"/>
      <c r="E46" s="11" t="s">
        <v>25</v>
      </c>
      <c r="F46" s="11" t="s">
        <v>58</v>
      </c>
      <c r="G46" s="27">
        <v>416</v>
      </c>
      <c r="H46" s="22">
        <v>0.4590431500561053</v>
      </c>
      <c r="I46" s="19">
        <v>98112213</v>
      </c>
      <c r="J46" s="11" t="s">
        <v>57</v>
      </c>
      <c r="K46" s="9">
        <v>7053107</v>
      </c>
    </row>
    <row r="47" spans="1:11">
      <c r="A47" s="9">
        <v>49045</v>
      </c>
      <c r="B47" s="10" t="s">
        <v>83</v>
      </c>
      <c r="C47" s="10"/>
      <c r="D47" s="12"/>
      <c r="E47" s="11" t="s">
        <v>164</v>
      </c>
      <c r="F47" s="11" t="s">
        <v>47</v>
      </c>
      <c r="G47" s="27">
        <v>340</v>
      </c>
      <c r="H47" s="22">
        <v>0.44884219116596963</v>
      </c>
      <c r="I47" s="19">
        <v>1403247</v>
      </c>
      <c r="J47" s="12"/>
      <c r="K47" s="9">
        <v>7043193</v>
      </c>
    </row>
    <row r="48" spans="1:11">
      <c r="A48" s="9">
        <v>49046</v>
      </c>
      <c r="B48" s="10" t="s">
        <v>83</v>
      </c>
      <c r="C48" s="10"/>
      <c r="D48" s="12"/>
      <c r="E48" s="11" t="s">
        <v>165</v>
      </c>
      <c r="F48" s="11" t="s">
        <v>59</v>
      </c>
      <c r="G48" s="27">
        <v>485</v>
      </c>
      <c r="H48" s="22">
        <v>0.4386412322758339</v>
      </c>
      <c r="I48" s="19">
        <v>1321877</v>
      </c>
      <c r="J48" s="12"/>
      <c r="K48" s="9">
        <v>7073101</v>
      </c>
    </row>
    <row r="49" spans="1:11">
      <c r="A49" s="9">
        <v>49047</v>
      </c>
      <c r="B49" s="10" t="s">
        <v>83</v>
      </c>
      <c r="C49" s="10"/>
      <c r="D49" s="12"/>
      <c r="E49" s="11" t="s">
        <v>163</v>
      </c>
      <c r="F49" s="11" t="s">
        <v>61</v>
      </c>
      <c r="G49" s="27">
        <v>470</v>
      </c>
      <c r="H49" s="22">
        <v>0.4386412322758339</v>
      </c>
      <c r="I49" s="19">
        <v>51066300037</v>
      </c>
      <c r="J49" s="11" t="s">
        <v>60</v>
      </c>
      <c r="K49" s="9">
        <v>7063102</v>
      </c>
    </row>
    <row r="50" spans="1:11">
      <c r="A50" s="9">
        <v>49048</v>
      </c>
      <c r="B50" s="10" t="s">
        <v>5</v>
      </c>
      <c r="C50" s="10"/>
      <c r="D50" s="11" t="s">
        <v>6</v>
      </c>
      <c r="E50" s="11" t="s">
        <v>54</v>
      </c>
      <c r="F50" s="11" t="s">
        <v>37</v>
      </c>
      <c r="G50" s="27">
        <v>810</v>
      </c>
      <c r="H50" s="22">
        <v>0.40803835560542689</v>
      </c>
      <c r="I50" s="19">
        <v>5010315928</v>
      </c>
      <c r="J50" s="11" t="s">
        <v>62</v>
      </c>
      <c r="K50" s="9">
        <v>7023404</v>
      </c>
    </row>
    <row r="51" spans="1:11">
      <c r="A51" s="9">
        <v>49049</v>
      </c>
      <c r="B51" s="10" t="s">
        <v>83</v>
      </c>
      <c r="C51" s="10"/>
      <c r="D51" s="12"/>
      <c r="E51" s="11" t="s">
        <v>164</v>
      </c>
      <c r="F51" s="11" t="s">
        <v>63</v>
      </c>
      <c r="G51" s="27">
        <v>487</v>
      </c>
      <c r="H51" s="22">
        <v>0.40803835560542689</v>
      </c>
      <c r="I51" s="19">
        <v>1224883</v>
      </c>
      <c r="J51" s="12"/>
      <c r="K51" s="9">
        <v>7043112</v>
      </c>
    </row>
    <row r="52" spans="1:11">
      <c r="A52" s="9">
        <v>49050</v>
      </c>
      <c r="B52" s="10" t="s">
        <v>83</v>
      </c>
      <c r="C52" s="10"/>
      <c r="D52" s="12"/>
      <c r="E52" s="11" t="s">
        <v>40</v>
      </c>
      <c r="F52" s="11" t="s">
        <v>40</v>
      </c>
      <c r="G52" s="27">
        <v>505</v>
      </c>
      <c r="H52" s="22">
        <v>0.39783739671529122</v>
      </c>
      <c r="I52" s="19">
        <v>8113150</v>
      </c>
      <c r="J52" s="12"/>
      <c r="K52" s="9">
        <v>7083129</v>
      </c>
    </row>
    <row r="53" spans="1:11">
      <c r="A53" s="9">
        <v>49051</v>
      </c>
      <c r="B53" s="10" t="s">
        <v>83</v>
      </c>
      <c r="C53" s="10"/>
      <c r="D53" s="12"/>
      <c r="E53" s="11" t="s">
        <v>40</v>
      </c>
      <c r="F53" s="11" t="s">
        <v>40</v>
      </c>
      <c r="G53" s="27">
        <v>485</v>
      </c>
      <c r="H53" s="22">
        <v>0.39783739671529122</v>
      </c>
      <c r="I53" s="19">
        <v>1674527</v>
      </c>
      <c r="J53" s="12"/>
      <c r="K53" s="9">
        <v>7083103</v>
      </c>
    </row>
    <row r="54" spans="1:11">
      <c r="A54" s="9">
        <v>49052</v>
      </c>
      <c r="B54" s="10" t="s">
        <v>83</v>
      </c>
      <c r="C54" s="10"/>
      <c r="D54" s="12"/>
      <c r="E54" s="11" t="s">
        <v>164</v>
      </c>
      <c r="F54" s="11" t="s">
        <v>64</v>
      </c>
      <c r="G54" s="27">
        <v>485</v>
      </c>
      <c r="H54" s="22">
        <v>0.36723452004488422</v>
      </c>
      <c r="I54" s="19">
        <v>1229554</v>
      </c>
      <c r="J54" s="12"/>
      <c r="K54" s="9">
        <v>7043126</v>
      </c>
    </row>
    <row r="55" spans="1:11">
      <c r="A55" s="9">
        <v>49053</v>
      </c>
      <c r="B55" s="10" t="s">
        <v>83</v>
      </c>
      <c r="C55" s="10"/>
      <c r="D55" s="12"/>
      <c r="E55" s="11" t="s">
        <v>40</v>
      </c>
      <c r="F55" s="11" t="s">
        <v>40</v>
      </c>
      <c r="G55" s="27">
        <v>467</v>
      </c>
      <c r="H55" s="22">
        <v>0.36723452004488422</v>
      </c>
      <c r="I55" s="19">
        <v>3979922</v>
      </c>
      <c r="J55" s="12"/>
      <c r="K55" s="9">
        <v>7083125</v>
      </c>
    </row>
    <row r="56" spans="1:11">
      <c r="A56" s="9">
        <v>49054</v>
      </c>
      <c r="B56" s="10" t="s">
        <v>83</v>
      </c>
      <c r="C56" s="10"/>
      <c r="D56" s="12"/>
      <c r="E56" s="11" t="s">
        <v>164</v>
      </c>
      <c r="F56" s="11" t="s">
        <v>66</v>
      </c>
      <c r="G56" s="27">
        <v>675</v>
      </c>
      <c r="H56" s="22">
        <v>0.36723452004488422</v>
      </c>
      <c r="I56" s="19">
        <v>1382108</v>
      </c>
      <c r="J56" s="11" t="s">
        <v>65</v>
      </c>
      <c r="K56" s="9">
        <v>7043134</v>
      </c>
    </row>
    <row r="57" spans="1:11">
      <c r="A57" s="9">
        <v>49055</v>
      </c>
      <c r="B57" s="10" t="s">
        <v>5</v>
      </c>
      <c r="C57" s="10"/>
      <c r="D57" s="11" t="s">
        <v>9</v>
      </c>
      <c r="E57" s="11" t="s">
        <v>164</v>
      </c>
      <c r="F57" s="11" t="s">
        <v>68</v>
      </c>
      <c r="G57" s="27">
        <v>595</v>
      </c>
      <c r="H57" s="22">
        <v>0.35703356115474855</v>
      </c>
      <c r="I57" s="19">
        <v>85000778</v>
      </c>
      <c r="J57" s="11" t="s">
        <v>67</v>
      </c>
      <c r="K57" s="9">
        <v>7083402</v>
      </c>
    </row>
    <row r="58" spans="1:11">
      <c r="A58" s="9">
        <v>49056</v>
      </c>
      <c r="B58" s="10" t="s">
        <v>83</v>
      </c>
      <c r="C58" s="10"/>
      <c r="D58" s="12"/>
      <c r="E58" s="11" t="s">
        <v>25</v>
      </c>
      <c r="F58" s="11" t="s">
        <v>70</v>
      </c>
      <c r="G58" s="27">
        <v>380</v>
      </c>
      <c r="H58" s="22">
        <v>0.35703356115474855</v>
      </c>
      <c r="I58" s="19">
        <v>501038113</v>
      </c>
      <c r="J58" s="11" t="s">
        <v>69</v>
      </c>
      <c r="K58" s="9">
        <v>7053122</v>
      </c>
    </row>
    <row r="59" spans="1:11">
      <c r="A59" s="9">
        <v>49057</v>
      </c>
      <c r="B59" s="10" t="s">
        <v>5</v>
      </c>
      <c r="C59" s="10"/>
      <c r="D59" s="11" t="s">
        <v>6</v>
      </c>
      <c r="E59" s="11" t="s">
        <v>54</v>
      </c>
      <c r="F59" s="11" t="s">
        <v>10</v>
      </c>
      <c r="G59" s="27">
        <v>945</v>
      </c>
      <c r="H59" s="22">
        <v>0.34683260226461288</v>
      </c>
      <c r="I59" s="19">
        <v>5010315555</v>
      </c>
      <c r="J59" s="11" t="s">
        <v>71</v>
      </c>
      <c r="K59" s="9">
        <v>7023402</v>
      </c>
    </row>
    <row r="60" spans="1:11">
      <c r="A60" s="9">
        <v>49058</v>
      </c>
      <c r="B60" s="10" t="s">
        <v>83</v>
      </c>
      <c r="C60" s="10"/>
      <c r="D60" s="12"/>
      <c r="E60" s="11" t="s">
        <v>164</v>
      </c>
      <c r="F60" s="11" t="s">
        <v>47</v>
      </c>
      <c r="G60" s="27">
        <v>368</v>
      </c>
      <c r="H60" s="22">
        <v>0.34683260226461288</v>
      </c>
      <c r="I60" s="19">
        <v>1402415</v>
      </c>
      <c r="J60" s="12"/>
      <c r="K60" s="9">
        <v>7043109</v>
      </c>
    </row>
    <row r="61" spans="1:11">
      <c r="A61" s="9">
        <v>49059</v>
      </c>
      <c r="B61" s="10" t="s">
        <v>83</v>
      </c>
      <c r="C61" s="10"/>
      <c r="D61" s="12"/>
      <c r="E61" s="11" t="s">
        <v>164</v>
      </c>
      <c r="F61" s="11" t="s">
        <v>73</v>
      </c>
      <c r="G61" s="27">
        <v>487</v>
      </c>
      <c r="H61" s="22">
        <v>0.32643068448434154</v>
      </c>
      <c r="I61" s="19">
        <v>1372386</v>
      </c>
      <c r="J61" s="11" t="s">
        <v>72</v>
      </c>
      <c r="K61" s="9">
        <v>7043124</v>
      </c>
    </row>
    <row r="62" spans="1:11">
      <c r="A62" s="9">
        <v>49060</v>
      </c>
      <c r="B62" s="10" t="s">
        <v>83</v>
      </c>
      <c r="C62" s="10"/>
      <c r="D62" s="12"/>
      <c r="E62" s="11" t="s">
        <v>164</v>
      </c>
      <c r="F62" s="11" t="s">
        <v>66</v>
      </c>
      <c r="G62" s="27">
        <v>487</v>
      </c>
      <c r="H62" s="22">
        <v>0.32643068448434154</v>
      </c>
      <c r="I62" s="19">
        <v>1330224</v>
      </c>
      <c r="J62" s="12"/>
      <c r="K62" s="9">
        <v>7043120</v>
      </c>
    </row>
    <row r="63" spans="1:11">
      <c r="A63" s="9">
        <v>49061</v>
      </c>
      <c r="B63" s="10" t="s">
        <v>83</v>
      </c>
      <c r="C63" s="10"/>
      <c r="D63" s="12"/>
      <c r="E63" s="11" t="s">
        <v>31</v>
      </c>
      <c r="F63" s="11" t="s">
        <v>74</v>
      </c>
      <c r="G63" s="27">
        <v>281</v>
      </c>
      <c r="H63" s="22">
        <v>0.28562684892379886</v>
      </c>
      <c r="I63" s="19">
        <v>3662000422</v>
      </c>
      <c r="J63" s="12"/>
      <c r="K63" s="9">
        <v>7033155</v>
      </c>
    </row>
    <row r="64" spans="1:11">
      <c r="A64" s="9">
        <v>49062</v>
      </c>
      <c r="B64" s="10" t="s">
        <v>83</v>
      </c>
      <c r="C64" s="10"/>
      <c r="D64" s="12"/>
      <c r="E64" s="11" t="s">
        <v>164</v>
      </c>
      <c r="F64" s="11" t="s">
        <v>33</v>
      </c>
      <c r="G64" s="27">
        <v>487</v>
      </c>
      <c r="H64" s="22">
        <v>0.27542589003366319</v>
      </c>
      <c r="I64" s="19">
        <v>1372387</v>
      </c>
      <c r="J64" s="11" t="s">
        <v>75</v>
      </c>
      <c r="K64" s="9">
        <v>7043137</v>
      </c>
    </row>
    <row r="65" spans="1:11">
      <c r="A65" s="9">
        <v>49063</v>
      </c>
      <c r="B65" s="10" t="s">
        <v>83</v>
      </c>
      <c r="C65" s="10"/>
      <c r="D65" s="12"/>
      <c r="E65" s="11" t="s">
        <v>31</v>
      </c>
      <c r="F65" s="11" t="s">
        <v>77</v>
      </c>
      <c r="G65" s="27">
        <v>189</v>
      </c>
      <c r="H65" s="22">
        <v>0.27542589003366319</v>
      </c>
      <c r="I65" s="19">
        <v>9042000322</v>
      </c>
      <c r="J65" s="11" t="s">
        <v>76</v>
      </c>
      <c r="K65" s="9">
        <v>7033135</v>
      </c>
    </row>
    <row r="66" spans="1:11">
      <c r="A66" s="9">
        <v>49064</v>
      </c>
      <c r="B66" s="10" t="s">
        <v>83</v>
      </c>
      <c r="C66" s="10"/>
      <c r="D66" s="12"/>
      <c r="E66" s="11" t="s">
        <v>54</v>
      </c>
      <c r="F66" s="11" t="s">
        <v>78</v>
      </c>
      <c r="G66" s="27">
        <v>487</v>
      </c>
      <c r="H66" s="22">
        <v>0.26522493114352746</v>
      </c>
      <c r="I66" s="19">
        <v>5000670880</v>
      </c>
      <c r="J66" s="12"/>
      <c r="K66" s="9">
        <v>7023115</v>
      </c>
    </row>
    <row r="67" spans="1:11">
      <c r="A67" s="9">
        <v>49065</v>
      </c>
      <c r="B67" s="10" t="s">
        <v>5</v>
      </c>
      <c r="C67" s="10"/>
      <c r="D67" s="11" t="s">
        <v>9</v>
      </c>
      <c r="E67" s="11" t="s">
        <v>40</v>
      </c>
      <c r="F67" s="11" t="s">
        <v>80</v>
      </c>
      <c r="G67" s="27">
        <v>516</v>
      </c>
      <c r="H67" s="22">
        <v>0.2550239722533918</v>
      </c>
      <c r="I67" s="19" t="s">
        <v>160</v>
      </c>
      <c r="J67" s="11" t="s">
        <v>79</v>
      </c>
      <c r="K67" s="9">
        <v>7083409</v>
      </c>
    </row>
  </sheetData>
  <autoFilter ref="A2:K67">
    <filterColumn colId="6"/>
  </autoFilter>
  <mergeCells count="2">
    <mergeCell ref="B1:D1"/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X66"/>
  <sheetViews>
    <sheetView workbookViewId="0">
      <selection activeCell="B66" sqref="B66"/>
    </sheetView>
  </sheetViews>
  <sheetFormatPr baseColWidth="10" defaultColWidth="9.140625" defaultRowHeight="15"/>
  <cols>
    <col min="1" max="1" width="13.140625" bestFit="1" customWidth="1"/>
    <col min="2" max="2" width="13.42578125" bestFit="1" customWidth="1"/>
    <col min="3" max="5" width="13.7109375" bestFit="1" customWidth="1"/>
    <col min="6" max="12" width="15" bestFit="1" customWidth="1"/>
    <col min="13" max="24" width="12.28515625" bestFit="1" customWidth="1"/>
  </cols>
  <sheetData>
    <row r="1" spans="1:24">
      <c r="A1" s="3" t="s">
        <v>0</v>
      </c>
      <c r="B1" s="4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6">
        <v>49001</v>
      </c>
      <c r="B2" s="5">
        <v>51066300096</v>
      </c>
      <c r="C2" s="2">
        <v>51066300106</v>
      </c>
      <c r="D2" s="2">
        <v>51066300129</v>
      </c>
      <c r="E2" s="2">
        <v>51066300130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6">
        <v>49002</v>
      </c>
      <c r="B3" s="5">
        <v>7420880406</v>
      </c>
      <c r="C3" s="2">
        <v>7420993866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6">
        <v>49003</v>
      </c>
      <c r="B4" s="5">
        <v>1427573</v>
      </c>
      <c r="C4" s="2">
        <v>1427574</v>
      </c>
      <c r="D4" s="2">
        <v>1666098</v>
      </c>
      <c r="E4" s="2">
        <v>1666099</v>
      </c>
      <c r="F4" s="2">
        <v>1680935</v>
      </c>
      <c r="G4" s="2">
        <v>1680936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6">
        <v>49004</v>
      </c>
      <c r="B5" s="5">
        <v>51066300107</v>
      </c>
      <c r="C5" s="2">
        <v>51066300131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6">
        <v>49005</v>
      </c>
      <c r="B6" s="5">
        <v>51066300076</v>
      </c>
      <c r="C6" s="2">
        <v>51066300094</v>
      </c>
      <c r="D6" s="2">
        <v>51066300108</v>
      </c>
      <c r="E6" s="2">
        <v>51066300113</v>
      </c>
      <c r="F6" s="2">
        <v>51066300115</v>
      </c>
      <c r="G6" s="2">
        <v>51066300117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6">
        <v>49006</v>
      </c>
      <c r="B7" s="5">
        <v>1677080</v>
      </c>
      <c r="C7" s="2">
        <v>1693441</v>
      </c>
      <c r="D7" s="2">
        <v>1697677</v>
      </c>
      <c r="E7" s="2">
        <v>1732273</v>
      </c>
      <c r="F7" s="2">
        <v>1732274</v>
      </c>
      <c r="G7" s="2">
        <v>1806712</v>
      </c>
      <c r="H7" s="2">
        <v>1887180</v>
      </c>
      <c r="I7" s="2">
        <v>1916597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6">
        <v>49007</v>
      </c>
      <c r="B8" s="5">
        <v>5010315994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6">
        <v>49008</v>
      </c>
      <c r="B9" s="5">
        <v>20857618</v>
      </c>
      <c r="C9" s="2">
        <v>21270991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6">
        <v>49009</v>
      </c>
      <c r="B10" s="5">
        <v>2008622</v>
      </c>
      <c r="C10" s="2">
        <v>5412000822</v>
      </c>
      <c r="D10" s="2">
        <v>5412000922</v>
      </c>
      <c r="E10" s="2">
        <v>5412001022</v>
      </c>
      <c r="F10" s="2">
        <v>5412001122</v>
      </c>
      <c r="G10" s="2">
        <v>5412001322</v>
      </c>
      <c r="H10" s="2">
        <v>5412001522</v>
      </c>
      <c r="I10" s="2">
        <v>5412001622</v>
      </c>
      <c r="J10" s="2">
        <v>5412001722</v>
      </c>
      <c r="K10" s="2">
        <v>5412001822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94</v>
      </c>
      <c r="V10" s="1"/>
      <c r="W10" s="1"/>
      <c r="X10" s="1"/>
    </row>
    <row r="11" spans="1:24">
      <c r="A11" s="6">
        <v>49010</v>
      </c>
      <c r="B11" s="5">
        <v>2002523</v>
      </c>
      <c r="C11" s="2">
        <v>2003023</v>
      </c>
      <c r="D11" s="2">
        <v>2003223</v>
      </c>
      <c r="E11" s="2">
        <v>2003320</v>
      </c>
      <c r="F11" s="2">
        <v>2003323</v>
      </c>
      <c r="G11" s="2">
        <v>2003522</v>
      </c>
      <c r="H11" s="2">
        <v>2003523</v>
      </c>
      <c r="I11" s="2">
        <v>2004222</v>
      </c>
      <c r="J11" s="2">
        <v>2004322</v>
      </c>
      <c r="K11" s="2">
        <v>2004722</v>
      </c>
      <c r="L11" s="2">
        <v>2006022</v>
      </c>
      <c r="M11" s="2">
        <v>2007022</v>
      </c>
      <c r="N11" s="2">
        <v>2007122</v>
      </c>
      <c r="O11" s="2">
        <v>2007222</v>
      </c>
      <c r="P11" s="2">
        <v>2007522</v>
      </c>
      <c r="Q11" s="2">
        <v>2008122</v>
      </c>
      <c r="R11" s="2">
        <v>2008222</v>
      </c>
      <c r="S11" s="2">
        <v>2008322</v>
      </c>
      <c r="T11" s="2">
        <v>2008422</v>
      </c>
      <c r="U11" s="2">
        <v>32058522</v>
      </c>
      <c r="V11" s="2" t="s">
        <v>95</v>
      </c>
      <c r="W11" s="2" t="s">
        <v>96</v>
      </c>
      <c r="X11" s="2" t="s">
        <v>97</v>
      </c>
    </row>
    <row r="12" spans="1:24">
      <c r="A12" s="6">
        <v>49011</v>
      </c>
      <c r="B12" s="5" t="s">
        <v>98</v>
      </c>
      <c r="C12" s="2" t="s">
        <v>99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6">
        <v>49012</v>
      </c>
      <c r="B13" s="5">
        <v>1453967</v>
      </c>
      <c r="C13" s="2" t="s">
        <v>100</v>
      </c>
      <c r="D13" s="2">
        <v>1471155</v>
      </c>
      <c r="E13" s="2">
        <v>1520308</v>
      </c>
      <c r="F13" s="2">
        <v>1757881</v>
      </c>
      <c r="G13" s="2">
        <v>1856995</v>
      </c>
      <c r="H13" s="2">
        <v>2052003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6">
        <v>49013</v>
      </c>
      <c r="B14" s="5">
        <v>41210010</v>
      </c>
      <c r="C14" s="2">
        <v>41213991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6">
        <v>49014</v>
      </c>
      <c r="B15" s="5" t="s">
        <v>101</v>
      </c>
      <c r="C15" s="2">
        <v>1675036</v>
      </c>
      <c r="D15" s="2">
        <v>1675048</v>
      </c>
      <c r="E15" s="2" t="s">
        <v>102</v>
      </c>
      <c r="F15" s="2" t="s">
        <v>103</v>
      </c>
      <c r="G15" s="2" t="s">
        <v>104</v>
      </c>
      <c r="H15" s="2" t="s">
        <v>105</v>
      </c>
      <c r="I15" s="2" t="s">
        <v>106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6">
        <v>49015</v>
      </c>
      <c r="B16" s="5" t="s">
        <v>107</v>
      </c>
      <c r="C16" s="2" t="s">
        <v>108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12">
      <c r="A17" s="6">
        <v>49016</v>
      </c>
      <c r="B17" s="5">
        <v>2008522</v>
      </c>
      <c r="C17" s="2">
        <v>5412000922</v>
      </c>
      <c r="D17" s="2" t="s">
        <v>109</v>
      </c>
      <c r="E17" s="2" t="s">
        <v>87</v>
      </c>
      <c r="F17" s="1"/>
      <c r="G17" s="1"/>
      <c r="H17" s="1"/>
      <c r="I17" s="1"/>
      <c r="J17" s="1"/>
      <c r="K17" s="1"/>
      <c r="L17" s="1"/>
    </row>
    <row r="18" spans="1:12">
      <c r="A18" s="6">
        <v>49017</v>
      </c>
      <c r="B18" s="5" t="s">
        <v>110</v>
      </c>
      <c r="C18" s="2">
        <v>5801587048</v>
      </c>
      <c r="D18" s="2">
        <v>5801687224</v>
      </c>
      <c r="E18" s="1"/>
      <c r="F18" s="1"/>
      <c r="G18" s="1"/>
      <c r="H18" s="1"/>
      <c r="I18" s="1"/>
      <c r="J18" s="1"/>
      <c r="K18" s="1"/>
      <c r="L18" s="1"/>
    </row>
    <row r="19" spans="1:12">
      <c r="A19" s="6">
        <v>49018</v>
      </c>
      <c r="B19" s="5">
        <v>51066300073</v>
      </c>
      <c r="C19" s="2">
        <v>51066300077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6">
        <v>49019</v>
      </c>
      <c r="B20" s="5">
        <v>51066300119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6">
        <v>49020</v>
      </c>
      <c r="B21" s="5">
        <v>51066300055</v>
      </c>
      <c r="C21" s="2">
        <v>51066300061</v>
      </c>
      <c r="D21" s="2">
        <v>51066300068</v>
      </c>
      <c r="E21" s="1"/>
      <c r="F21" s="1"/>
      <c r="G21" s="1"/>
      <c r="H21" s="1"/>
      <c r="I21" s="1"/>
      <c r="J21" s="1"/>
      <c r="K21" s="1"/>
      <c r="L21" s="1"/>
    </row>
    <row r="22" spans="1:12">
      <c r="A22" s="6">
        <v>49021</v>
      </c>
      <c r="B22" s="5" t="s">
        <v>111</v>
      </c>
      <c r="C22" s="2" t="s">
        <v>112</v>
      </c>
      <c r="D22" s="2" t="s">
        <v>113</v>
      </c>
      <c r="E22" s="2" t="s">
        <v>114</v>
      </c>
      <c r="F22" s="2" t="s">
        <v>115</v>
      </c>
      <c r="G22" s="2" t="s">
        <v>116</v>
      </c>
      <c r="H22" s="2" t="s">
        <v>117</v>
      </c>
      <c r="I22" s="2" t="s">
        <v>118</v>
      </c>
      <c r="J22" s="2" t="s">
        <v>119</v>
      </c>
      <c r="K22" s="2" t="s">
        <v>120</v>
      </c>
      <c r="L22" s="2" t="s">
        <v>121</v>
      </c>
    </row>
    <row r="23" spans="1:12">
      <c r="A23" s="6">
        <v>49022</v>
      </c>
      <c r="B23" s="5" t="s">
        <v>122</v>
      </c>
      <c r="C23" s="2" t="s">
        <v>123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6">
        <v>49023</v>
      </c>
      <c r="B24" s="5">
        <v>1441774</v>
      </c>
      <c r="C24" s="2">
        <v>1449676</v>
      </c>
      <c r="D24" s="2">
        <v>1449677</v>
      </c>
      <c r="E24" s="2">
        <v>1666157</v>
      </c>
      <c r="F24" s="2">
        <v>1680937</v>
      </c>
      <c r="G24" s="1"/>
      <c r="H24" s="1"/>
      <c r="I24" s="1"/>
      <c r="J24" s="1"/>
      <c r="K24" s="1"/>
      <c r="L24" s="1"/>
    </row>
    <row r="25" spans="1:12">
      <c r="A25" s="6">
        <v>49024</v>
      </c>
      <c r="B25" s="5">
        <v>9062000522</v>
      </c>
      <c r="C25" s="2">
        <v>9062000822</v>
      </c>
      <c r="D25" s="2">
        <v>9062000922</v>
      </c>
      <c r="E25" s="2">
        <v>9062001023</v>
      </c>
      <c r="F25" s="2">
        <v>9062001822</v>
      </c>
      <c r="G25" s="2" t="s">
        <v>124</v>
      </c>
      <c r="H25" s="2" t="s">
        <v>125</v>
      </c>
      <c r="I25" s="2" t="s">
        <v>126</v>
      </c>
      <c r="J25" s="2" t="s">
        <v>127</v>
      </c>
      <c r="K25" s="2" t="s">
        <v>128</v>
      </c>
      <c r="L25" s="1"/>
    </row>
    <row r="26" spans="1:12">
      <c r="A26" s="6">
        <v>49025</v>
      </c>
      <c r="B26" s="5">
        <v>5000676708</v>
      </c>
      <c r="C26" s="2">
        <v>5001867519</v>
      </c>
      <c r="D26" s="2">
        <v>7420806001</v>
      </c>
      <c r="E26" s="2">
        <v>7420880405</v>
      </c>
      <c r="F26" s="2">
        <v>7420993868</v>
      </c>
      <c r="G26" s="1"/>
      <c r="H26" s="1"/>
      <c r="I26" s="1"/>
      <c r="J26" s="1"/>
      <c r="K26" s="1"/>
      <c r="L26" s="1"/>
    </row>
    <row r="27" spans="1:12">
      <c r="A27" s="6">
        <v>49026</v>
      </c>
      <c r="B27" s="5">
        <v>20466633</v>
      </c>
      <c r="C27" s="2" t="s">
        <v>129</v>
      </c>
      <c r="D27" s="2" t="s">
        <v>130</v>
      </c>
      <c r="E27" s="2">
        <v>20854515</v>
      </c>
      <c r="F27" s="2" t="s">
        <v>131</v>
      </c>
      <c r="G27" s="2">
        <v>85000097</v>
      </c>
      <c r="H27" s="2" t="s">
        <v>132</v>
      </c>
      <c r="I27" s="2" t="s">
        <v>133</v>
      </c>
      <c r="J27" s="2" t="s">
        <v>134</v>
      </c>
      <c r="K27" s="1"/>
      <c r="L27" s="1"/>
    </row>
    <row r="28" spans="1:12">
      <c r="A28" s="6">
        <v>49027</v>
      </c>
      <c r="B28" s="5">
        <v>20416533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6">
        <v>49028</v>
      </c>
      <c r="B29" s="5" t="s">
        <v>135</v>
      </c>
      <c r="C29" s="2" t="s">
        <v>136</v>
      </c>
      <c r="D29" s="2" t="s">
        <v>137</v>
      </c>
      <c r="E29" s="2" t="s">
        <v>138</v>
      </c>
      <c r="F29" s="2" t="s">
        <v>139</v>
      </c>
      <c r="G29" s="2" t="s">
        <v>140</v>
      </c>
      <c r="H29" s="2" t="s">
        <v>141</v>
      </c>
      <c r="I29" s="2" t="s">
        <v>142</v>
      </c>
      <c r="J29" s="1"/>
      <c r="K29" s="1"/>
      <c r="L29" s="1"/>
    </row>
    <row r="30" spans="1:12">
      <c r="A30" s="6">
        <v>49029</v>
      </c>
      <c r="B30" s="5" t="s">
        <v>143</v>
      </c>
      <c r="C30" s="2" t="s">
        <v>144</v>
      </c>
      <c r="D30" s="2" t="s">
        <v>145</v>
      </c>
      <c r="E30" s="1"/>
      <c r="F30" s="1"/>
      <c r="G30" s="1"/>
      <c r="H30" s="1"/>
      <c r="I30" s="1"/>
      <c r="J30" s="1"/>
      <c r="K30" s="1"/>
      <c r="L30" s="1"/>
    </row>
    <row r="31" spans="1:12">
      <c r="A31" s="6">
        <v>49030</v>
      </c>
      <c r="B31" s="5" t="s">
        <v>146</v>
      </c>
      <c r="C31" s="2" t="s">
        <v>147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">
        <v>49031</v>
      </c>
      <c r="B32" s="5" t="s">
        <v>148</v>
      </c>
      <c r="C32" s="2" t="s">
        <v>149</v>
      </c>
      <c r="D32" s="2">
        <v>571082</v>
      </c>
      <c r="E32" s="1"/>
      <c r="F32" s="1"/>
      <c r="G32" s="1"/>
      <c r="H32" s="1"/>
      <c r="I32" s="1"/>
      <c r="J32" s="1"/>
      <c r="K32" s="1"/>
      <c r="L32" s="1"/>
    </row>
    <row r="33" spans="1:11">
      <c r="A33" s="6">
        <v>49032</v>
      </c>
      <c r="B33" s="5">
        <v>1334257</v>
      </c>
      <c r="C33" s="2">
        <v>1334259</v>
      </c>
      <c r="D33" s="2">
        <v>1349834</v>
      </c>
      <c r="E33" s="2">
        <v>1349835</v>
      </c>
      <c r="F33" s="2">
        <v>1426402</v>
      </c>
      <c r="G33" s="2">
        <v>1436105</v>
      </c>
      <c r="H33" s="2">
        <v>1436125</v>
      </c>
      <c r="I33" s="1"/>
      <c r="J33" s="1"/>
      <c r="K33" s="1"/>
    </row>
    <row r="34" spans="1:11">
      <c r="A34" s="6">
        <v>49033</v>
      </c>
      <c r="B34" s="5">
        <v>1763618</v>
      </c>
      <c r="C34" s="2">
        <v>1776854</v>
      </c>
      <c r="D34" s="2">
        <v>2006531</v>
      </c>
      <c r="E34" s="2">
        <v>2132262</v>
      </c>
      <c r="F34" s="1"/>
      <c r="G34" s="1"/>
      <c r="H34" s="1"/>
      <c r="I34" s="1"/>
      <c r="J34" s="1"/>
      <c r="K34" s="1"/>
    </row>
    <row r="35" spans="1:11">
      <c r="A35" s="6">
        <v>49034</v>
      </c>
      <c r="B35" s="5">
        <v>20466635</v>
      </c>
      <c r="C35" s="2" t="s">
        <v>150</v>
      </c>
      <c r="D35" s="2" t="s">
        <v>151</v>
      </c>
      <c r="E35" s="2" t="s">
        <v>152</v>
      </c>
      <c r="F35" s="2">
        <v>85000818</v>
      </c>
      <c r="G35" s="1"/>
      <c r="H35" s="1"/>
      <c r="I35" s="1"/>
      <c r="J35" s="1"/>
      <c r="K35" s="1"/>
    </row>
    <row r="36" spans="1:11">
      <c r="A36" s="6">
        <v>49035</v>
      </c>
      <c r="B36" s="5">
        <v>1397382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6">
        <v>49036</v>
      </c>
      <c r="B37" s="5">
        <v>51066017003</v>
      </c>
      <c r="C37" s="2">
        <v>51066017006</v>
      </c>
      <c r="D37" s="2">
        <v>51066017008</v>
      </c>
      <c r="E37" s="2">
        <v>51066300059</v>
      </c>
      <c r="F37" s="2">
        <v>51066300060</v>
      </c>
      <c r="G37" s="2">
        <v>51066300062</v>
      </c>
      <c r="H37" s="2">
        <v>51066300065</v>
      </c>
      <c r="I37" s="2">
        <v>51066300066</v>
      </c>
      <c r="J37" s="2">
        <v>51066300070</v>
      </c>
      <c r="K37" s="2">
        <v>643040000</v>
      </c>
    </row>
    <row r="38" spans="1:11">
      <c r="A38" s="6">
        <v>49037</v>
      </c>
      <c r="B38" s="5">
        <v>5010140595</v>
      </c>
      <c r="C38" s="2">
        <v>5010315177</v>
      </c>
      <c r="D38" s="1"/>
      <c r="E38" s="1"/>
      <c r="F38" s="1"/>
      <c r="G38" s="1"/>
      <c r="H38" s="1"/>
      <c r="I38" s="1"/>
      <c r="J38" s="1"/>
      <c r="K38" s="1"/>
    </row>
    <row r="39" spans="1:11">
      <c r="A39" s="6">
        <v>49038</v>
      </c>
      <c r="B39" s="5">
        <v>5010269871</v>
      </c>
      <c r="C39" s="2">
        <v>5430128268</v>
      </c>
      <c r="D39" s="1"/>
      <c r="E39" s="1"/>
      <c r="F39" s="1"/>
      <c r="G39" s="1"/>
      <c r="H39" s="1"/>
      <c r="I39" s="1"/>
      <c r="J39" s="1"/>
      <c r="K39" s="1"/>
    </row>
    <row r="40" spans="1:11">
      <c r="A40" s="6">
        <v>49039</v>
      </c>
      <c r="B40" s="5">
        <v>2006722</v>
      </c>
      <c r="C40" s="2" t="s">
        <v>153</v>
      </c>
      <c r="D40" s="1"/>
      <c r="E40" s="1"/>
      <c r="F40" s="1"/>
      <c r="G40" s="1"/>
      <c r="H40" s="1"/>
      <c r="I40" s="1"/>
      <c r="J40" s="1"/>
      <c r="K40" s="1"/>
    </row>
    <row r="41" spans="1:11">
      <c r="A41" s="6">
        <v>49040</v>
      </c>
      <c r="B41" s="5">
        <v>5010514380</v>
      </c>
      <c r="C41" s="2">
        <v>5010537520</v>
      </c>
      <c r="D41" s="2">
        <v>7420942492</v>
      </c>
      <c r="E41" s="2">
        <v>7482204410</v>
      </c>
      <c r="F41" s="1"/>
      <c r="G41" s="1"/>
      <c r="H41" s="1"/>
      <c r="I41" s="1"/>
      <c r="J41" s="1"/>
      <c r="K41" s="1"/>
    </row>
    <row r="42" spans="1:11">
      <c r="A42" s="6">
        <v>49041</v>
      </c>
      <c r="B42" s="5">
        <v>1449678</v>
      </c>
      <c r="C42" s="2">
        <v>1449679</v>
      </c>
      <c r="D42" s="1"/>
      <c r="E42" s="1"/>
      <c r="F42" s="1"/>
      <c r="G42" s="1"/>
      <c r="H42" s="1"/>
      <c r="I42" s="1"/>
      <c r="J42" s="1"/>
      <c r="K42" s="1"/>
    </row>
    <row r="43" spans="1:11">
      <c r="A43" s="6">
        <v>49042</v>
      </c>
      <c r="B43" s="5">
        <v>51066300124</v>
      </c>
      <c r="C43" s="2">
        <v>51066300127</v>
      </c>
      <c r="D43" s="1"/>
      <c r="E43" s="1"/>
      <c r="F43" s="1"/>
      <c r="G43" s="1"/>
      <c r="H43" s="1"/>
      <c r="I43" s="1"/>
      <c r="J43" s="1"/>
      <c r="K43" s="1"/>
    </row>
    <row r="44" spans="1:11">
      <c r="A44" s="6">
        <v>49043</v>
      </c>
      <c r="B44" s="5">
        <v>51066300082</v>
      </c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6">
        <v>49044</v>
      </c>
      <c r="B45" s="5">
        <v>98112213</v>
      </c>
      <c r="C45" s="2">
        <v>99487209</v>
      </c>
      <c r="D45" s="1"/>
      <c r="E45" s="1"/>
      <c r="F45" s="1"/>
      <c r="G45" s="1"/>
      <c r="H45" s="1"/>
      <c r="I45" s="1"/>
      <c r="J45" s="1"/>
      <c r="K45" s="1"/>
    </row>
    <row r="46" spans="1:11">
      <c r="A46" s="6">
        <v>49045</v>
      </c>
      <c r="B46" s="5">
        <v>1403247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6">
        <v>49046</v>
      </c>
      <c r="B47" s="5">
        <v>1321877</v>
      </c>
      <c r="C47" s="2">
        <v>1480769</v>
      </c>
      <c r="D47" s="2">
        <v>1480770</v>
      </c>
      <c r="E47" s="2">
        <v>374706</v>
      </c>
      <c r="F47" s="1"/>
      <c r="G47" s="1"/>
      <c r="H47" s="1"/>
      <c r="I47" s="1"/>
      <c r="J47" s="1"/>
      <c r="K47" s="1"/>
    </row>
    <row r="48" spans="1:11">
      <c r="A48" s="6">
        <v>49047</v>
      </c>
      <c r="B48" s="5">
        <v>51066300037</v>
      </c>
      <c r="C48" s="2">
        <v>51066300049</v>
      </c>
      <c r="D48" s="2">
        <v>51066300058</v>
      </c>
      <c r="E48" s="26" t="s">
        <v>172</v>
      </c>
      <c r="F48" s="2">
        <v>51066309037</v>
      </c>
      <c r="G48" s="1"/>
      <c r="H48" s="1"/>
      <c r="I48" s="1"/>
      <c r="J48" s="1"/>
      <c r="K48" s="1"/>
    </row>
    <row r="49" spans="1:11">
      <c r="A49" s="6">
        <v>49048</v>
      </c>
      <c r="B49" s="5">
        <v>5010315928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6">
        <v>49049</v>
      </c>
      <c r="B50" s="5">
        <v>1224883</v>
      </c>
      <c r="C50" s="2">
        <v>1224885</v>
      </c>
      <c r="D50" s="2">
        <v>1306241</v>
      </c>
      <c r="E50" s="2">
        <v>1306242</v>
      </c>
      <c r="F50" s="2">
        <v>1306244</v>
      </c>
      <c r="G50" s="2">
        <v>1348775</v>
      </c>
      <c r="H50" s="2">
        <v>1349755</v>
      </c>
      <c r="I50" s="1"/>
      <c r="J50" s="1"/>
      <c r="K50" s="1"/>
    </row>
    <row r="51" spans="1:11">
      <c r="A51" s="6">
        <v>49050</v>
      </c>
      <c r="B51" s="5">
        <v>8113150</v>
      </c>
      <c r="C51" s="2">
        <v>8113632</v>
      </c>
      <c r="D51" s="2">
        <v>8149972</v>
      </c>
      <c r="E51" s="1"/>
      <c r="F51" s="1"/>
      <c r="G51" s="1"/>
      <c r="H51" s="1"/>
      <c r="I51" s="1"/>
      <c r="J51" s="1"/>
      <c r="K51" s="1"/>
    </row>
    <row r="52" spans="1:11">
      <c r="A52" s="6">
        <v>49051</v>
      </c>
      <c r="B52" s="5">
        <v>1674527</v>
      </c>
      <c r="C52" s="2">
        <v>1676290</v>
      </c>
      <c r="D52" s="2">
        <v>1676291</v>
      </c>
      <c r="E52" s="2">
        <v>1676387</v>
      </c>
      <c r="F52" s="2">
        <v>3979921</v>
      </c>
      <c r="G52" s="2">
        <v>8112578</v>
      </c>
      <c r="H52" s="2">
        <v>8113135</v>
      </c>
      <c r="I52" s="2">
        <v>8113266</v>
      </c>
      <c r="J52" s="2">
        <v>8149654</v>
      </c>
      <c r="K52" s="2">
        <v>8149833</v>
      </c>
    </row>
    <row r="53" spans="1:11">
      <c r="A53" s="6">
        <v>49052</v>
      </c>
      <c r="B53" s="5">
        <v>1229554</v>
      </c>
      <c r="C53" s="2">
        <v>1304249</v>
      </c>
      <c r="D53" s="2">
        <v>1305179</v>
      </c>
      <c r="E53" s="2">
        <v>1309649</v>
      </c>
      <c r="F53" s="2">
        <v>1311271</v>
      </c>
      <c r="G53" s="2">
        <v>1317003</v>
      </c>
      <c r="H53" s="2">
        <v>1330723</v>
      </c>
      <c r="I53" s="2">
        <v>1363378</v>
      </c>
      <c r="J53" s="1"/>
      <c r="K53" s="1"/>
    </row>
    <row r="54" spans="1:11">
      <c r="A54" s="6">
        <v>49053</v>
      </c>
      <c r="B54" s="5">
        <v>3979922</v>
      </c>
      <c r="C54" s="2">
        <v>8112579</v>
      </c>
      <c r="D54" s="2">
        <v>8112922</v>
      </c>
      <c r="E54" s="2">
        <v>8149470</v>
      </c>
      <c r="F54" s="1"/>
      <c r="G54" s="1"/>
      <c r="H54" s="1"/>
      <c r="I54" s="1"/>
      <c r="J54" s="1"/>
      <c r="K54" s="1"/>
    </row>
    <row r="55" spans="1:11">
      <c r="A55" s="6">
        <v>49054</v>
      </c>
      <c r="B55" s="5">
        <v>1382108</v>
      </c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6">
        <v>49055</v>
      </c>
      <c r="B56" s="5">
        <v>85000778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6">
        <v>49056</v>
      </c>
      <c r="B57" s="5">
        <v>501038113</v>
      </c>
      <c r="C57" s="2">
        <v>504029738</v>
      </c>
      <c r="D57" s="2">
        <v>504121574</v>
      </c>
      <c r="E57" s="1"/>
      <c r="F57" s="1"/>
      <c r="G57" s="1"/>
      <c r="H57" s="1"/>
      <c r="I57" s="1"/>
      <c r="J57" s="1"/>
      <c r="K57" s="1"/>
    </row>
    <row r="58" spans="1:11">
      <c r="A58" s="6">
        <v>49057</v>
      </c>
      <c r="B58" s="5">
        <v>5010315555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6">
        <v>49058</v>
      </c>
      <c r="B59" s="5">
        <v>1402415</v>
      </c>
      <c r="C59" s="2">
        <v>1408555</v>
      </c>
      <c r="D59" s="2" t="s">
        <v>154</v>
      </c>
      <c r="E59" s="1"/>
      <c r="F59" s="1"/>
      <c r="G59" s="1"/>
      <c r="H59" s="1"/>
      <c r="I59" s="1"/>
      <c r="J59" s="1"/>
      <c r="K59" s="1"/>
    </row>
    <row r="60" spans="1:11">
      <c r="A60" s="6">
        <v>49059</v>
      </c>
      <c r="B60" s="5">
        <v>1372386</v>
      </c>
      <c r="C60" s="2">
        <v>1398793</v>
      </c>
      <c r="D60" s="1"/>
      <c r="E60" s="1"/>
      <c r="F60" s="1"/>
      <c r="G60" s="1"/>
      <c r="H60" s="1"/>
      <c r="I60" s="1"/>
      <c r="J60" s="1"/>
      <c r="K60" s="1"/>
    </row>
    <row r="61" spans="1:11">
      <c r="A61" s="6">
        <v>49060</v>
      </c>
      <c r="B61" s="5">
        <v>1330224</v>
      </c>
      <c r="C61" s="2">
        <v>1330724</v>
      </c>
      <c r="D61" s="2">
        <v>1377127</v>
      </c>
      <c r="E61" s="2">
        <v>1377197</v>
      </c>
      <c r="F61" s="1"/>
      <c r="G61" s="1"/>
      <c r="H61" s="1"/>
      <c r="I61" s="1"/>
      <c r="J61" s="1"/>
      <c r="K61" s="1"/>
    </row>
    <row r="62" spans="1:11">
      <c r="A62" s="6">
        <v>49061</v>
      </c>
      <c r="B62" s="5">
        <v>3662000422</v>
      </c>
      <c r="C62" s="2">
        <v>3662000622</v>
      </c>
      <c r="D62" s="2">
        <v>9042000622</v>
      </c>
      <c r="E62" s="2" t="s">
        <v>155</v>
      </c>
      <c r="F62" s="2" t="s">
        <v>156</v>
      </c>
      <c r="G62" s="2" t="s">
        <v>157</v>
      </c>
      <c r="H62" s="1"/>
      <c r="I62" s="1"/>
      <c r="J62" s="1"/>
      <c r="K62" s="1"/>
    </row>
    <row r="63" spans="1:11">
      <c r="A63" s="6">
        <v>49062</v>
      </c>
      <c r="B63" s="5">
        <v>1372387</v>
      </c>
      <c r="C63" s="2">
        <v>1399730</v>
      </c>
      <c r="D63" s="1"/>
      <c r="E63" s="1"/>
      <c r="F63" s="1"/>
      <c r="G63" s="1"/>
      <c r="H63" s="1"/>
      <c r="I63" s="1"/>
      <c r="J63" s="1"/>
      <c r="K63" s="1"/>
    </row>
    <row r="64" spans="1:11">
      <c r="A64" s="6">
        <v>49063</v>
      </c>
      <c r="B64" s="5">
        <v>9042000322</v>
      </c>
      <c r="C64" s="2">
        <v>9042001122</v>
      </c>
      <c r="D64" s="2" t="s">
        <v>158</v>
      </c>
      <c r="E64" s="2" t="s">
        <v>159</v>
      </c>
      <c r="F64" s="1"/>
      <c r="G64" s="1"/>
      <c r="H64" s="1"/>
      <c r="I64" s="1"/>
      <c r="J64" s="1"/>
      <c r="K64" s="1"/>
    </row>
    <row r="65" spans="1:4">
      <c r="A65" s="6">
        <v>49064</v>
      </c>
      <c r="B65" s="5">
        <v>5000670880</v>
      </c>
      <c r="C65" s="2">
        <v>5010140853</v>
      </c>
      <c r="D65" s="2">
        <v>5010140893</v>
      </c>
    </row>
    <row r="66" spans="1:4">
      <c r="A66" s="6">
        <v>49065</v>
      </c>
      <c r="B66" s="5" t="s">
        <v>160</v>
      </c>
      <c r="C66" s="1"/>
      <c r="D6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NRF Fan-Clutch Top65</vt:lpstr>
      <vt:lpstr>O.E. Numbers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Schroeder, Rutger-Jan</dc:creator>
  <cp:lastModifiedBy>a</cp:lastModifiedBy>
  <dcterms:created xsi:type="dcterms:W3CDTF">2013-11-08T06:35:10Z</dcterms:created>
  <dcterms:modified xsi:type="dcterms:W3CDTF">2014-01-08T14:37:21Z</dcterms:modified>
</cp:coreProperties>
</file>